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50" windowHeight="5475" tabRatio="951" activeTab="0"/>
  </bookViews>
  <sheets>
    <sheet name="11.1" sheetId="1" r:id="rId1"/>
    <sheet name="11.2" sheetId="2" r:id="rId2"/>
    <sheet name="11.3" sheetId="3" r:id="rId3"/>
    <sheet name="11.4" sheetId="4" r:id="rId4"/>
    <sheet name="11.5" sheetId="5" r:id="rId5"/>
    <sheet name="11.6" sheetId="6" r:id="rId6"/>
    <sheet name="11.7" sheetId="7" r:id="rId7"/>
    <sheet name="11.8" sheetId="8" r:id="rId8"/>
    <sheet name="11.9" sheetId="9" r:id="rId9"/>
    <sheet name="11.10" sheetId="10" r:id="rId10"/>
    <sheet name="11.11" sheetId="11" r:id="rId11"/>
    <sheet name="11.12" sheetId="12" r:id="rId12"/>
    <sheet name="11.13" sheetId="13" r:id="rId13"/>
    <sheet name="11.14" sheetId="14" r:id="rId14"/>
    <sheet name="11.15" sheetId="15" r:id="rId15"/>
    <sheet name="11.16" sheetId="16" r:id="rId16"/>
    <sheet name="11.17" sheetId="17" r:id="rId17"/>
    <sheet name="11.18" sheetId="18" r:id="rId18"/>
    <sheet name="11.19" sheetId="19" r:id="rId19"/>
    <sheet name="11.20" sheetId="20" r:id="rId20"/>
    <sheet name="11.21" sheetId="21" r:id="rId21"/>
    <sheet name="11.22" sheetId="22" r:id="rId22"/>
    <sheet name="11.23" sheetId="23" r:id="rId23"/>
    <sheet name="11.24" sheetId="24" r:id="rId24"/>
    <sheet name="11.25" sheetId="25" r:id="rId25"/>
    <sheet name="11.26" sheetId="26" r:id="rId26"/>
    <sheet name="11.27" sheetId="27" r:id="rId27"/>
  </sheets>
  <definedNames>
    <definedName name="_xlnm.Print_Area" localSheetId="8">'11.9'!$A$1:$J$71</definedName>
  </definedNames>
  <calcPr fullCalcOnLoad="1"/>
</workbook>
</file>

<file path=xl/sharedStrings.xml><?xml version="1.0" encoding="utf-8"?>
<sst xmlns="http://schemas.openxmlformats.org/spreadsheetml/2006/main" count="1132" uniqueCount="397">
  <si>
    <t>Olio combustubile fluido a basso tenore di zolfo 1%s (€/kg)</t>
  </si>
  <si>
    <t>Olio combustibile a basso tenore di zolfo (€/kg)</t>
  </si>
  <si>
    <t>Olio combustibile ad alto tenore di zolfo (€/kg)</t>
  </si>
  <si>
    <t>Combustibili solidi (a)</t>
  </si>
  <si>
    <t>Gas naturale</t>
  </si>
  <si>
    <t>-</t>
  </si>
  <si>
    <t>Petrolio</t>
  </si>
  <si>
    <t>Rinnovabili (b) (c)</t>
  </si>
  <si>
    <t>TOTALE</t>
  </si>
  <si>
    <t>Trasformazione in energia elettrica             (7)</t>
  </si>
  <si>
    <t xml:space="preserve">      Ne consegue che le differenze tra i coefficienti  convenzionali adottati per l'energia elettrica primaria o di importazione  (2.200 kcal per kWh,  che equivale al </t>
  </si>
  <si>
    <t>Energia elettrica</t>
  </si>
  <si>
    <t>Totale</t>
  </si>
  <si>
    <t xml:space="preserve"> </t>
  </si>
  <si>
    <t>Produzione        (1)</t>
  </si>
  <si>
    <t>Importazione       (2)</t>
  </si>
  <si>
    <t>Esportazione       (3)</t>
  </si>
  <si>
    <t>Variazione         scorte                (4)</t>
  </si>
  <si>
    <t>(a) I combustibli solidi includono espansione di gas compresso, gas di acciaieria ad ossigeno e residui di processi chimici.</t>
  </si>
  <si>
    <t xml:space="preserve">(b) Comprendono: idroelettrico, geotermia, eolico e fotovoltaico, rifiuti e biomasse. I dati sulla produzione idroelettrica sono al netto degli apporti da pompaggi. </t>
  </si>
  <si>
    <t>FONTI  DI  ENERGIA</t>
  </si>
  <si>
    <t>COMBUSTIBILI SOLIDI</t>
  </si>
  <si>
    <t>Produzione</t>
  </si>
  <si>
    <t>Importazione</t>
  </si>
  <si>
    <t>Esportazione</t>
  </si>
  <si>
    <t>Variazione scorte</t>
  </si>
  <si>
    <t>GAS NATURALE</t>
  </si>
  <si>
    <t>PETROLIO</t>
  </si>
  <si>
    <t>ENERGIA ELETTRICA</t>
  </si>
  <si>
    <t>SETTORI  DI  UTILIZZO</t>
  </si>
  <si>
    <t>Industria</t>
  </si>
  <si>
    <t>Trasporti</t>
  </si>
  <si>
    <t>Usi civili (a)</t>
  </si>
  <si>
    <t>Agricoltura</t>
  </si>
  <si>
    <t>INDUSTRIA</t>
  </si>
  <si>
    <t>Combustibili solidi</t>
  </si>
  <si>
    <t>Rinnovabili</t>
  </si>
  <si>
    <t>TRASPORTI</t>
  </si>
  <si>
    <t>AGRICOLTURA</t>
  </si>
  <si>
    <t>USI  NON  ENERGETICI</t>
  </si>
  <si>
    <t>PRODOTTI</t>
  </si>
  <si>
    <t>Benzina</t>
  </si>
  <si>
    <t>....</t>
  </si>
  <si>
    <t>….</t>
  </si>
  <si>
    <t>Carboturbo</t>
  </si>
  <si>
    <t>Gasolio</t>
  </si>
  <si>
    <t>Olio combustibile</t>
  </si>
  <si>
    <t>Gas di petrolio liquefatti</t>
  </si>
  <si>
    <t>Bitume</t>
  </si>
  <si>
    <t>Lubrificanti</t>
  </si>
  <si>
    <t>Prodotti minori</t>
  </si>
  <si>
    <t>Bunkeraggi</t>
  </si>
  <si>
    <t>Consumi e perdite di raffinazione</t>
  </si>
  <si>
    <t>REGIONI</t>
  </si>
  <si>
    <t>Piemonte</t>
  </si>
  <si>
    <t>Lombardia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</si>
  <si>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</si>
  <si>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</si>
  <si>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</si>
  <si>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</si>
  <si>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</si>
  <si>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</si>
  <si>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</si>
  <si>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</si>
  <si>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</si>
  <si>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</si>
  <si>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</si>
  <si>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</si>
  <si>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</si>
  <si>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</si>
  <si>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</si>
  <si>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</si>
  <si>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</si>
  <si>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</si>
  <si>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</si>
  <si>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</si>
  <si>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NUMERO DI PUNTI DI VENDITA  (b)</t>
  </si>
  <si>
    <t xml:space="preserve">% sul totale dei punti di vendita </t>
  </si>
  <si>
    <t>Produzione lorda</t>
  </si>
  <si>
    <t xml:space="preserve"> idroelettrica</t>
  </si>
  <si>
    <t xml:space="preserve"> termoelettrica</t>
  </si>
  <si>
    <t xml:space="preserve"> geotermoelettrica</t>
  </si>
  <si>
    <t xml:space="preserve"> eolica e fotovoltaica</t>
  </si>
  <si>
    <t>Consumi dei servizi ausiliari</t>
  </si>
  <si>
    <t>Produzione netta</t>
  </si>
  <si>
    <t>Ricevuta da fornitori esteri</t>
  </si>
  <si>
    <t>Ceduta a clienti esteri</t>
  </si>
  <si>
    <t>Destinata ai pompaggi</t>
  </si>
  <si>
    <t>Perdite di rete</t>
  </si>
  <si>
    <t xml:space="preserve"> in percentuale della richiesta</t>
  </si>
  <si>
    <t>CONSUMI</t>
  </si>
  <si>
    <t xml:space="preserve">Agricoltura </t>
  </si>
  <si>
    <t xml:space="preserve"> di base</t>
  </si>
  <si>
    <t xml:space="preserve"> non di base</t>
  </si>
  <si>
    <t>Terziario</t>
  </si>
  <si>
    <t>Usi domestici</t>
  </si>
  <si>
    <t>Idroelettrica</t>
  </si>
  <si>
    <t>Eolica</t>
  </si>
  <si>
    <t>Fotovoltaica</t>
  </si>
  <si>
    <t>Geotermica</t>
  </si>
  <si>
    <t>Biomasse e rifiuti</t>
  </si>
  <si>
    <t>Solo produzione di energia elettrica</t>
  </si>
  <si>
    <t xml:space="preserve">  - Rifiuti solidi</t>
  </si>
  <si>
    <t xml:space="preserve">      rifiuti solidi urbani</t>
  </si>
  <si>
    <t xml:space="preserve">     colture e rifiuti agro-industriali</t>
  </si>
  <si>
    <t>..</t>
  </si>
  <si>
    <t xml:space="preserve">  - Biogas</t>
  </si>
  <si>
    <t xml:space="preserve">      da discariche</t>
  </si>
  <si>
    <t xml:space="preserve">      da fanghi</t>
  </si>
  <si>
    <t xml:space="preserve">      da deiezioni animali</t>
  </si>
  <si>
    <t xml:space="preserve">      da colture e altri rifiuti agro-industriali</t>
  </si>
  <si>
    <t>Cogenerazione</t>
  </si>
  <si>
    <t xml:space="preserve"> - Solidi</t>
  </si>
  <si>
    <t xml:space="preserve">      colture e rifiuti agro-industriali</t>
  </si>
  <si>
    <t xml:space="preserve"> - Biogas</t>
  </si>
  <si>
    <t>TIPO  DI  ATTIVITÀ</t>
  </si>
  <si>
    <t>Manifatturiera</t>
  </si>
  <si>
    <t>Siderurgica</t>
  </si>
  <si>
    <t>Metalli non ferrosi</t>
  </si>
  <si>
    <t>Chimica</t>
  </si>
  <si>
    <t>Materiali da costruzione</t>
  </si>
  <si>
    <t>Cartaria</t>
  </si>
  <si>
    <t>Manifatturiera non di base</t>
  </si>
  <si>
    <t>Alimentare</t>
  </si>
  <si>
    <t>Tessile, abbigliamento e calzature</t>
  </si>
  <si>
    <t>Meccanica</t>
  </si>
  <si>
    <t>Mezzi di trasporto</t>
  </si>
  <si>
    <t>Lavorazione plastica e gomma</t>
  </si>
  <si>
    <t>Legno e mobilio</t>
  </si>
  <si>
    <t>Altre manifatturiere</t>
  </si>
  <si>
    <t>Costruzioni</t>
  </si>
  <si>
    <t>Energia e acqua</t>
  </si>
  <si>
    <t>TERZIARIO</t>
  </si>
  <si>
    <t>Servizi vendibili</t>
  </si>
  <si>
    <t>Comunicazioni</t>
  </si>
  <si>
    <t>Commercio</t>
  </si>
  <si>
    <t>Alberghi, ristoranti e bar</t>
  </si>
  <si>
    <t>Credito e assicurazioni</t>
  </si>
  <si>
    <t>Altri servizi vendibili</t>
  </si>
  <si>
    <t>Servizi non vendibili</t>
  </si>
  <si>
    <t>DOMESTICO</t>
  </si>
  <si>
    <t>INDICATORI ENERGETICI</t>
  </si>
  <si>
    <t>ANNI                                                                                                                                            REGIONI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</si>
  <si>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</si>
  <si>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Emilia-Romagna</t>
  </si>
  <si>
    <t>RISORSE                                                                                                        IMPIEGHI</t>
  </si>
  <si>
    <t>Trento</t>
  </si>
  <si>
    <t xml:space="preserve">   eolica</t>
  </si>
  <si>
    <t xml:space="preserve">   fotovoltaica</t>
  </si>
  <si>
    <t xml:space="preserve">Consumi e perdite del settore energetico               (d) (6) </t>
  </si>
  <si>
    <t>Totale disponibilità per il consumo interno lordo               (5)=(1)+(2)-(3)-(4)</t>
  </si>
  <si>
    <r>
      <t>(a) Al 31 dicembre degli anni indicati. Dal 1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 xml:space="preserve"> gennaio 2002 è commercializzata solo la benzina senza piombo.</t>
    </r>
  </si>
  <si>
    <t>(a) Comprende i consumi del settore domestico, del commercio, dei servizi e della Pubblica amministrazione.</t>
  </si>
  <si>
    <t xml:space="preserve"> di cui:    Petrolifera</t>
  </si>
  <si>
    <t>REGIONI                                                                 RIPARTIZIONI GEOGRAFICHE                                         TIPI DI COMUNE</t>
  </si>
  <si>
    <t>Famiglie molto e abbastanza soddisfatte per</t>
  </si>
  <si>
    <t xml:space="preserve">Servizio nel complesso      </t>
  </si>
  <si>
    <t>Continuità del servizio</t>
  </si>
  <si>
    <t>Stabilità nella tensione</t>
  </si>
  <si>
    <t>Frequenza lettura contatore</t>
  </si>
  <si>
    <t>Comprensibilità della bolletta</t>
  </si>
  <si>
    <t xml:space="preserve">      </t>
  </si>
  <si>
    <t xml:space="preserve">Piemonte                              </t>
  </si>
  <si>
    <t xml:space="preserve">Lombardia                             </t>
  </si>
  <si>
    <t xml:space="preserve">Trentino-Alto Adige                   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</si>
  <si>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</si>
  <si>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</si>
  <si>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</si>
  <si>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</si>
  <si>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</si>
  <si>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</si>
  <si>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</si>
  <si>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</si>
  <si>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</si>
  <si>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</si>
  <si>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</si>
  <si>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</si>
  <si>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</si>
  <si>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</si>
  <si>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</si>
  <si>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</si>
  <si>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 xml:space="preserve">Comune centro dell'area metropolitana               </t>
  </si>
  <si>
    <t xml:space="preserve">Periferia dell'area metropolitana        </t>
  </si>
  <si>
    <t xml:space="preserve">Comuni fino a 2.000 abitanti        </t>
  </si>
  <si>
    <t xml:space="preserve">Comuni da 2.001 a 10.000 abitanti   </t>
  </si>
  <si>
    <t xml:space="preserve">Comuni da 10.001 a 50.000 abitanti </t>
  </si>
  <si>
    <t xml:space="preserve">Comuni da 50.001 abitanti e più      </t>
  </si>
  <si>
    <t>REGIONI                                                                                                         RIPARTIZIONI GEOGRAFICHE                                                                            TIPI DI COMUNE</t>
  </si>
  <si>
    <t>L'abitazione è allacciata alla rete di distribuzione</t>
  </si>
  <si>
    <t xml:space="preserve">       É installato un bombolone esterno con rifornimento periodico</t>
  </si>
  <si>
    <t xml:space="preserve">             L'abitazione non dispone di gas</t>
  </si>
  <si>
    <t xml:space="preserve">Comune centro dell' area metropolitana               </t>
  </si>
  <si>
    <r>
      <t xml:space="preserve">                        </t>
    </r>
  </si>
  <si>
    <r>
      <t xml:space="preserve">Famiglie                       allacciate                      alla rete              </t>
    </r>
    <r>
      <rPr>
        <sz val="7"/>
        <color indexed="10"/>
        <rFont val="Arial"/>
        <family val="2"/>
      </rPr>
      <t xml:space="preserve">   </t>
    </r>
    <r>
      <rPr>
        <sz val="7"/>
        <rFont val="Arial"/>
        <family val="2"/>
      </rPr>
      <t>(a)</t>
    </r>
  </si>
  <si>
    <t>Servizio nel complesso</t>
  </si>
  <si>
    <t>Stabilità della pressione</t>
  </si>
  <si>
    <t>REGIONI                                                                     RIPARTIZIONI GEOGRAFICHE                          TIPI DI COMUNE</t>
  </si>
  <si>
    <t xml:space="preserve">Piemonte          </t>
  </si>
  <si>
    <t xml:space="preserve">Lombardia         </t>
  </si>
  <si>
    <t xml:space="preserve">Trentino-Alto Adige             </t>
  </si>
  <si>
    <t xml:space="preserve">Veneto            </t>
  </si>
  <si>
    <t xml:space="preserve">Friuli-Venezia Giulia   </t>
  </si>
  <si>
    <t xml:space="preserve">Liguria           </t>
  </si>
  <si>
    <t xml:space="preserve">Emilia-Romagna    </t>
  </si>
  <si>
    <t xml:space="preserve">Toscana           </t>
  </si>
  <si>
    <t xml:space="preserve">Umbria            </t>
  </si>
  <si>
    <t xml:space="preserve">Marche            </t>
  </si>
  <si>
    <t xml:space="preserve">Lazio             </t>
  </si>
  <si>
    <t xml:space="preserve">Abruzzo           </t>
  </si>
  <si>
    <t xml:space="preserve">Molise            </t>
  </si>
  <si>
    <t xml:space="preserve">Campania          </t>
  </si>
  <si>
    <t xml:space="preserve">Puglia            </t>
  </si>
  <si>
    <t xml:space="preserve">Basilicata        </t>
  </si>
  <si>
    <t xml:space="preserve">Calabria          </t>
  </si>
  <si>
    <t xml:space="preserve">Sicilia           </t>
  </si>
  <si>
    <t xml:space="preserve">Sardegna          </t>
  </si>
  <si>
    <t>Comune centro dell'area metropolitana</t>
  </si>
  <si>
    <t xml:space="preserve">Periferia dell'area metropolitana </t>
  </si>
  <si>
    <t>Fino a 2.000 abitanti</t>
  </si>
  <si>
    <t>Da 2.001 a 10.000  abitanti</t>
  </si>
  <si>
    <t>Da 10.001 a 50.000 abitanti</t>
  </si>
  <si>
    <t>50.001 abitanti e più</t>
  </si>
  <si>
    <t xml:space="preserve">                                                                                                                                    </t>
  </si>
  <si>
    <t>VALORI ASSOLUTI</t>
  </si>
  <si>
    <t>SETTORI  DI  UTILIZZO                                      FONTI  DI  ENERGIA</t>
  </si>
  <si>
    <t>FONTI</t>
  </si>
  <si>
    <t>COMPOSIZIONI PERCENTUALI</t>
  </si>
  <si>
    <t>di cui                                                                                per usi domestici</t>
  </si>
  <si>
    <t xml:space="preserve">Il gas viene                 acquistato in bombole      </t>
  </si>
  <si>
    <t>Famiglie molto e abbastanza soddisfatte per  (a)</t>
  </si>
  <si>
    <t>Informazione             sul servizio</t>
  </si>
  <si>
    <t>Petrolchimica (carica netta)</t>
  </si>
  <si>
    <t>Italia</t>
  </si>
  <si>
    <t>Nord-est</t>
  </si>
  <si>
    <t>Sud</t>
  </si>
  <si>
    <t>Isole</t>
  </si>
  <si>
    <t>Nord-ovest</t>
  </si>
  <si>
    <t xml:space="preserve">VENDITE </t>
  </si>
  <si>
    <t>Totale                  impieghi finali (8)=(5)+(6)+(7)</t>
  </si>
  <si>
    <t>Informazione                      sul servizio</t>
  </si>
  <si>
    <t>Frequenza lettura                contatore</t>
  </si>
  <si>
    <t>Comprensibilità           della bolletta</t>
  </si>
  <si>
    <t>Impianto di riscaldamento</t>
  </si>
  <si>
    <t xml:space="preserve">        1 - 10 MW</t>
  </si>
  <si>
    <t xml:space="preserve">         &gt; 10 MW</t>
  </si>
  <si>
    <t xml:space="preserve">        0 - 1  MW</t>
  </si>
  <si>
    <t>REGIONI                                                                 RIPARTIZIONI GEOGRAFICHE                                        TIPI DI COMUNE</t>
  </si>
  <si>
    <t>(a) Per 100 famiglie allacciate alla rete di distribuzione del gas della stessa zona.</t>
  </si>
  <si>
    <r>
      <t>Fonte</t>
    </r>
    <r>
      <rPr>
        <sz val="7"/>
        <rFont val="Arial"/>
        <family val="2"/>
      </rPr>
      <t xml:space="preserve">: Fino al 1998 Enel, </t>
    </r>
    <r>
      <rPr>
        <i/>
        <sz val="7"/>
        <rFont val="Arial"/>
        <family val="0"/>
      </rPr>
      <t>Dati statistici sull'energia elettrica in Italia</t>
    </r>
    <r>
      <rPr>
        <sz val="7"/>
        <rFont val="Arial"/>
        <family val="2"/>
      </rPr>
      <t>, vari anni</t>
    </r>
  </si>
  <si>
    <r>
      <t xml:space="preserve">            Dal 1999 Gestore della rete di trasmissione nazionale (Grtn), </t>
    </r>
    <r>
      <rPr>
        <i/>
        <sz val="7"/>
        <rFont val="Arial"/>
        <family val="2"/>
      </rPr>
      <t xml:space="preserve">Dati statistici sull'energia elettrica in Italia, </t>
    </r>
    <r>
      <rPr>
        <sz val="7"/>
        <rFont val="Arial"/>
        <family val="2"/>
      </rPr>
      <t>vari anni</t>
    </r>
  </si>
  <si>
    <t>DISPONIBILITÀ E VALUTAZIONE DEI SERVIZI</t>
  </si>
  <si>
    <t>2005 - PER REGIONE</t>
  </si>
  <si>
    <t>2004 - VALORI  ASSOLUTI</t>
  </si>
  <si>
    <t>2004 - COMPOSIZIONI  PERCENTUALI</t>
  </si>
  <si>
    <t>2005 - VALORI  ASSOLUTI</t>
  </si>
  <si>
    <t>2005 - COMPOSIZIONI  PERCENTUALI</t>
  </si>
  <si>
    <t>VARIAZIONI  PERCENTUALI  2005/2004</t>
  </si>
  <si>
    <t xml:space="preserve"> 2005 - PER REGIONE</t>
  </si>
  <si>
    <t>2005 - PER RIPARTIZIONE GEOGRAFICA</t>
  </si>
  <si>
    <t xml:space="preserve"> 2005 - PER TIPO DI COMUNE</t>
  </si>
  <si>
    <t>2005 - PER TIPO DI COMUNE</t>
  </si>
  <si>
    <t xml:space="preserve">2005 - PER REGIONE </t>
  </si>
  <si>
    <r>
      <t>Fonte</t>
    </r>
    <r>
      <rPr>
        <sz val="7"/>
        <rFont val="Arial"/>
        <family val="2"/>
      </rPr>
      <t xml:space="preserve">: Unione petrolifera, </t>
    </r>
    <r>
      <rPr>
        <i/>
        <sz val="7"/>
        <rFont val="Arial"/>
        <family val="2"/>
      </rPr>
      <t>Statistiche economiche, energetiche e petrolifere</t>
    </r>
    <r>
      <rPr>
        <sz val="7"/>
        <rFont val="Arial"/>
        <family val="2"/>
      </rPr>
      <t>, Roma, 2006</t>
    </r>
  </si>
  <si>
    <t xml:space="preserve">REGIONI  </t>
  </si>
  <si>
    <t>2004 (a)</t>
  </si>
  <si>
    <t>(a) Stime.</t>
  </si>
  <si>
    <t>PRODOTTO</t>
  </si>
  <si>
    <t>BUNKERAGGI</t>
  </si>
  <si>
    <t>Rinnovabili (b)(c)</t>
  </si>
  <si>
    <t>Intensità energetica finale</t>
  </si>
  <si>
    <t>(b) Produzione + importazione - esportazione - variazione scorte.</t>
  </si>
  <si>
    <r>
      <t xml:space="preserve">Totale </t>
    </r>
    <r>
      <rPr>
        <sz val="7"/>
        <rFont val="Arial"/>
        <family val="2"/>
      </rPr>
      <t>(b)</t>
    </r>
  </si>
  <si>
    <r>
      <t>Totale</t>
    </r>
    <r>
      <rPr>
        <sz val="7"/>
        <rFont val="Arial"/>
        <family val="2"/>
      </rPr>
      <t xml:space="preserve"> (b)</t>
    </r>
  </si>
  <si>
    <t>(a) Le tabelle sono state tutte riviste rispetto agli anni precedenti in quanto i dati sulla produzione idroelettrica sono al netto dei pompaggi.</t>
  </si>
  <si>
    <t>FONTI RINNOVABILI (c)</t>
  </si>
  <si>
    <t>TOTALE IMPIEGHI ENERGETICI</t>
  </si>
  <si>
    <t>USI CIVILI  (a)</t>
  </si>
  <si>
    <t xml:space="preserve">Energia elettrica (d) </t>
  </si>
  <si>
    <t>Energia elettrica (d)</t>
  </si>
  <si>
    <r>
      <t xml:space="preserve">Tavola 11.2 - Disponibilità delle fonti di energia - Anni 1995-2005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(in milioni di tonnellate equivalenti di petrolio)</t>
    </r>
  </si>
  <si>
    <t>STATISTICHE ENERGETICHE REGIONALI</t>
  </si>
  <si>
    <t>Solidi</t>
  </si>
  <si>
    <t>Prodotti petroliferi</t>
  </si>
  <si>
    <t>Produzione nazionale</t>
  </si>
  <si>
    <t xml:space="preserve">ENERGIA RICHIESTA </t>
  </si>
  <si>
    <t>PER IL CONSUMO</t>
  </si>
  <si>
    <t xml:space="preserve">SULLA RETE ITALIANA </t>
  </si>
  <si>
    <t>Benzina senza piombo (€/l)</t>
  </si>
  <si>
    <t>Gasolio auto (€/l)</t>
  </si>
  <si>
    <t>Gpl auto (€/l)</t>
  </si>
  <si>
    <t>Gasolio riscaldamento (€/l)</t>
  </si>
  <si>
    <r>
      <t xml:space="preserve">            Dal 1° Novembre 2005 Terna,  </t>
    </r>
    <r>
      <rPr>
        <i/>
        <sz val="7"/>
        <rFont val="Arial"/>
        <family val="2"/>
      </rPr>
      <t>Dati statistici sull'energia elettrica in Italia</t>
    </r>
  </si>
  <si>
    <r>
      <t xml:space="preserve">Tavola 11.10 - Vendite e rete di distribuzione della benzina senza piombo - Anni 1995-2005 </t>
    </r>
    <r>
      <rPr>
        <sz val="9"/>
        <rFont val="Arial"/>
        <family val="2"/>
      </rPr>
      <t xml:space="preserve">(a) </t>
    </r>
    <r>
      <rPr>
        <i/>
        <sz val="9"/>
        <rFont val="Arial"/>
        <family val="2"/>
      </rPr>
      <t>(vendite in metri cubi)</t>
    </r>
  </si>
  <si>
    <r>
      <t xml:space="preserve">Tavola 11.27 - Famiglie per grado di soddisfazione relativo al servizio di fornitura del gas per regione, ripartizione </t>
    </r>
    <r>
      <rPr>
        <b/>
        <sz val="9"/>
        <color indexed="9"/>
        <rFont val="Arial"/>
        <family val="2"/>
      </rPr>
      <t>………………….</t>
    </r>
    <r>
      <rPr>
        <b/>
        <sz val="9"/>
        <rFont val="Arial"/>
        <family val="2"/>
      </rPr>
      <t xml:space="preserve">geografica e tipo di comune - Anno 2005 </t>
    </r>
    <r>
      <rPr>
        <i/>
        <sz val="9"/>
        <rFont val="Arial"/>
        <family val="2"/>
      </rPr>
      <t>(per 100 famiglie della stessa zona)</t>
    </r>
    <r>
      <rPr>
        <sz val="9"/>
        <rFont val="Arial"/>
        <family val="2"/>
      </rPr>
      <t xml:space="preserve">                              </t>
    </r>
  </si>
  <si>
    <t>Agricoltura e pesca</t>
  </si>
  <si>
    <t xml:space="preserve">Trasporti </t>
  </si>
  <si>
    <t xml:space="preserve">Residenziale  </t>
  </si>
  <si>
    <t>BILANCI ENERGETICI NAZIONALI</t>
  </si>
  <si>
    <t>ENERGIA ELETTRICA, GAS NATURALE E PRODOTTI  PETROLIFERI</t>
  </si>
  <si>
    <t>(b) In esercizio a fine anno. Sono esclusi dai dati assoluti e da quelli percentuali in fondo alla tavola pochi punti di vendita, peraltro con un erogato molto modesto.</t>
  </si>
  <si>
    <r>
      <t>Fonte</t>
    </r>
    <r>
      <rPr>
        <sz val="7"/>
        <rFont val="Arial"/>
        <family val="2"/>
      </rPr>
      <t xml:space="preserve">: Ministero dello sviluppo economico, </t>
    </r>
    <r>
      <rPr>
        <i/>
        <sz val="7"/>
        <rFont val="Arial"/>
        <family val="2"/>
      </rPr>
      <t>Bilancio energetico nazionale,</t>
    </r>
    <r>
      <rPr>
        <sz val="7"/>
        <rFont val="Arial"/>
        <family val="2"/>
      </rPr>
      <t xml:space="preserve"> vari anni</t>
    </r>
  </si>
  <si>
    <r>
      <t>Fonte</t>
    </r>
    <r>
      <rPr>
        <sz val="7"/>
        <rFont val="Arial"/>
        <family val="2"/>
      </rPr>
      <t xml:space="preserve">: Ministero dello sviluppo economico, </t>
    </r>
    <r>
      <rPr>
        <i/>
        <sz val="7"/>
        <rFont val="Arial"/>
        <family val="2"/>
      </rPr>
      <t>Bilancio energetico nazionale</t>
    </r>
    <r>
      <rPr>
        <sz val="7"/>
        <rFont val="Arial"/>
        <family val="2"/>
      </rPr>
      <t>, vari anni</t>
    </r>
  </si>
  <si>
    <r>
      <t xml:space="preserve">(a) La tavola fa riferimento ai consumi globali nazionali, comprensivi cioè tanto dei consumi di acquisto che dei consumi di energia elettrica autoprodotta, al netto </t>
    </r>
    <r>
      <rPr>
        <sz val="7"/>
        <color indexed="9"/>
        <rFont val="Arial"/>
        <family val="2"/>
      </rPr>
      <t>llllll</t>
    </r>
    <r>
      <rPr>
        <sz val="7"/>
        <rFont val="Arial"/>
        <family val="2"/>
      </rPr>
      <t>delle perdite di trasmissione e di distribuzione.</t>
    </r>
  </si>
  <si>
    <t>% sul totale delle vendite di benzina</t>
  </si>
  <si>
    <r>
      <t>Fonte</t>
    </r>
    <r>
      <rPr>
        <sz val="7"/>
        <rFont val="Arial"/>
        <family val="2"/>
      </rPr>
      <t>: Ministero dello sviluppo economico, vari anni</t>
    </r>
  </si>
  <si>
    <t>(b) I dati dell'anno 2006 sono disponibili fino al mese di novembre.</t>
  </si>
  <si>
    <t>2006 (b)</t>
  </si>
  <si>
    <r>
      <t>Fonte</t>
    </r>
    <r>
      <rPr>
        <sz val="7"/>
        <rFont val="Arial"/>
        <family val="2"/>
      </rPr>
      <t>: Enea</t>
    </r>
  </si>
  <si>
    <r>
      <t xml:space="preserve">ITALIA </t>
    </r>
    <r>
      <rPr>
        <sz val="7"/>
        <rFont val="Arial"/>
        <family val="2"/>
      </rPr>
      <t>(b)</t>
    </r>
  </si>
  <si>
    <t>(a) Stime preliminari</t>
  </si>
  <si>
    <r>
      <t xml:space="preserve">ITALIA </t>
    </r>
    <r>
      <rPr>
        <sz val="7"/>
        <rFont val="Arial"/>
        <family val="2"/>
      </rPr>
      <t>(a)</t>
    </r>
  </si>
  <si>
    <t>Trentino-Alto  Adige</t>
  </si>
  <si>
    <t>Friuli- Venezia Giulia</t>
  </si>
  <si>
    <r>
      <t>Fonte</t>
    </r>
    <r>
      <rPr>
        <sz val="7"/>
        <rFont val="Arial"/>
        <family val="2"/>
      </rPr>
      <t>: Elaborazione Istat su dati Istat ed Enea</t>
    </r>
  </si>
  <si>
    <r>
      <t>Fonte</t>
    </r>
    <r>
      <rPr>
        <sz val="7"/>
        <rFont val="Arial"/>
        <family val="2"/>
      </rPr>
      <t>:Elaborazione Istat su dati Istat ed Enea</t>
    </r>
  </si>
  <si>
    <r>
      <t xml:space="preserve">Tavola  11.1 - Bilancio di sintesi dell'energia in Italia - Anni 2004, 2005 </t>
    </r>
    <r>
      <rPr>
        <i/>
        <sz val="9"/>
        <rFont val="Arial"/>
        <family val="2"/>
      </rPr>
      <t xml:space="preserve">(valori assoluti in milioni di tonnellate equivalenti </t>
    </r>
    <r>
      <rPr>
        <sz val="9"/>
        <color indexed="9"/>
        <rFont val="Arial"/>
        <family val="2"/>
      </rPr>
      <t>llllllllllllllllllllllllllll</t>
    </r>
    <r>
      <rPr>
        <i/>
        <sz val="9"/>
        <rFont val="Arial"/>
        <family val="2"/>
      </rPr>
      <t xml:space="preserve">di petrolio) </t>
    </r>
  </si>
  <si>
    <t>(c) Al netto degli apporti di pompaggio.</t>
  </si>
  <si>
    <r>
      <t>Tavola 11.5 - Bilancio dell'energia elettrica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1996-2005 </t>
    </r>
    <r>
      <rPr>
        <i/>
        <sz val="9"/>
        <rFont val="Arial"/>
        <family val="2"/>
      </rPr>
      <t>(in milioni di kilowattora)</t>
    </r>
  </si>
  <si>
    <r>
      <t xml:space="preserve">Tavola 11.7 - Consumi di energia elettrica per tipo di attività - Anni 1995-2005 </t>
    </r>
    <r>
      <rPr>
        <sz val="9"/>
        <rFont val="Arial"/>
        <family val="0"/>
      </rPr>
      <t>(a)</t>
    </r>
    <r>
      <rPr>
        <b/>
        <sz val="9"/>
        <rFont val="Arial"/>
        <family val="0"/>
      </rPr>
      <t xml:space="preserve"> </t>
    </r>
    <r>
      <rPr>
        <i/>
        <sz val="9"/>
        <rFont val="Arial"/>
        <family val="0"/>
      </rPr>
      <t>(in milioni di kilowattora)</t>
    </r>
  </si>
  <si>
    <r>
      <t xml:space="preserve">Tavola 11.12 - Consumi di energia elettrica per abitante per regione - Anno 2005 </t>
    </r>
    <r>
      <rPr>
        <i/>
        <sz val="9"/>
        <rFont val="Arial"/>
        <family val="0"/>
      </rPr>
      <t>(in kilowattora)</t>
    </r>
  </si>
  <si>
    <r>
      <t>Fonte</t>
    </r>
    <r>
      <rPr>
        <sz val="7"/>
        <rFont val="Arial"/>
        <family val="2"/>
      </rPr>
      <t>: Istat,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Indagine multiscopo sulle famiglie: Aspetti della vita quotidiana, vari anni</t>
    </r>
  </si>
  <si>
    <t xml:space="preserve">               marina (a)</t>
  </si>
  <si>
    <r>
      <t xml:space="preserve">Tavola 11.14 - Consumi finali di energia per regione - Anni  1990-2004  </t>
    </r>
    <r>
      <rPr>
        <i/>
        <sz val="9"/>
        <rFont val="Arial"/>
        <family val="2"/>
      </rPr>
      <t>(migliaia di tonnellate equivalenti di petrolio)</t>
    </r>
  </si>
  <si>
    <r>
      <t>Tavola 11.15 - Consumi finali di energia per fonte e regione - Anno 2004</t>
    </r>
    <r>
      <rPr>
        <sz val="9"/>
        <rFont val="Arial"/>
        <family val="2"/>
      </rPr>
      <t xml:space="preserve"> 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(migliaia di tonnellate equivalenti di petrolio)</t>
    </r>
  </si>
  <si>
    <r>
      <t>Tavola 11.16 - Consumi finali di energia per settore e regione - Anno 2004</t>
    </r>
    <r>
      <rPr>
        <sz val="9"/>
        <rFont val="Arial"/>
        <family val="2"/>
      </rPr>
      <t xml:space="preserve"> (a) </t>
    </r>
    <r>
      <rPr>
        <i/>
        <sz val="9"/>
        <rFont val="Arial"/>
        <family val="2"/>
      </rPr>
      <t>(migliaia di tonnellate equivalenti di petrolio)</t>
    </r>
  </si>
  <si>
    <r>
      <t xml:space="preserve"> Tavola 11.9 - Consumi di prodotti petroliferi - Anni 1997-2005 </t>
    </r>
    <r>
      <rPr>
        <i/>
        <sz val="9"/>
        <rFont val="Arial"/>
        <family val="2"/>
      </rPr>
      <t>(in migliaia di tonnellate)</t>
    </r>
  </si>
  <si>
    <r>
      <t>Fonte</t>
    </r>
    <r>
      <rPr>
        <sz val="7"/>
        <rFont val="Arial"/>
        <family val="2"/>
      </rPr>
      <t>: Enea, Bilanci energetici regionali</t>
    </r>
  </si>
  <si>
    <t>2006 (a)</t>
  </si>
  <si>
    <r>
      <t>Importazioni</t>
    </r>
    <r>
      <rPr>
        <sz val="7"/>
        <rFont val="Arial"/>
        <family val="2"/>
      </rPr>
      <t xml:space="preserve"> (b)</t>
    </r>
  </si>
  <si>
    <t>di cui via gasdotto:</t>
  </si>
  <si>
    <t xml:space="preserve">    Algeria</t>
  </si>
  <si>
    <t xml:space="preserve">    Russia</t>
  </si>
  <si>
    <t xml:space="preserve">    Olanda</t>
  </si>
  <si>
    <t xml:space="preserve">    Libia</t>
  </si>
  <si>
    <t xml:space="preserve">    Norvegia</t>
  </si>
  <si>
    <t xml:space="preserve">    Croazia</t>
  </si>
  <si>
    <t xml:space="preserve">    Altri</t>
  </si>
  <si>
    <t xml:space="preserve">    Trinidad Tobago</t>
  </si>
  <si>
    <t xml:space="preserve">    Spagna</t>
  </si>
  <si>
    <t xml:space="preserve">    Quatar</t>
  </si>
  <si>
    <t xml:space="preserve">    Nigeria</t>
  </si>
  <si>
    <t xml:space="preserve">Esportazione </t>
  </si>
  <si>
    <t>Totale disponibilità</t>
  </si>
  <si>
    <t>(a)  Dati provvisori.</t>
  </si>
  <si>
    <r>
      <t xml:space="preserve">Tavola 11.8 - Bilancio del gas naturale - Anni 2002-2006 </t>
    </r>
    <r>
      <rPr>
        <i/>
        <sz val="9"/>
        <rFont val="Arial"/>
        <family val="2"/>
      </rPr>
      <t>(milioni di standard metri cubi a 38,1 megajoule per metro cubo)</t>
    </r>
  </si>
  <si>
    <t>Valle d'Aosta/Vallée d'Aoste</t>
  </si>
  <si>
    <t>Bolzano/Bozen</t>
  </si>
  <si>
    <t xml:space="preserve">Valle d'Aosta/Vallée d'Aoste     </t>
  </si>
  <si>
    <t xml:space="preserve"> Bolzano/Bozen</t>
  </si>
  <si>
    <r>
      <t>Tavola 11.4 - Impieghi   finali  di  energia  per  settori  di  utilizzo e  fonte  di energia - Anni 1995-2005</t>
    </r>
    <r>
      <rPr>
        <i/>
        <sz val="9"/>
        <rFont val="Arial"/>
        <family val="2"/>
      </rPr>
      <t xml:space="preserve"> (in milioni di </t>
    </r>
    <r>
      <rPr>
        <sz val="9"/>
        <color indexed="9"/>
        <rFont val="Arial"/>
        <family val="2"/>
      </rPr>
      <t>llllllllllllllllllllllllllll</t>
    </r>
    <r>
      <rPr>
        <i/>
        <sz val="9"/>
        <rFont val="Arial"/>
        <family val="2"/>
      </rPr>
      <t>tonnellate equivalenti di petrolio)</t>
    </r>
  </si>
  <si>
    <t>(a) Stime. Il totale non sempre coincide con il totale regionale per una quota di consumo non classificato.</t>
  </si>
  <si>
    <t>(a) Stime</t>
  </si>
  <si>
    <r>
      <t xml:space="preserve">      e costante di 2.200 </t>
    </r>
    <r>
      <rPr>
        <i/>
        <sz val="7"/>
        <rFont val="Arial"/>
        <family val="2"/>
      </rPr>
      <t>kcal</t>
    </r>
    <r>
      <rPr>
        <sz val="7"/>
        <rFont val="Arial"/>
        <family val="2"/>
      </rPr>
      <t xml:space="preserve"> per </t>
    </r>
    <r>
      <rPr>
        <i/>
        <sz val="7"/>
        <rFont val="Arial"/>
        <family val="2"/>
      </rPr>
      <t>kWh</t>
    </r>
    <r>
      <rPr>
        <sz val="7"/>
        <rFont val="Arial"/>
        <family val="2"/>
      </rPr>
      <t xml:space="preserve">. </t>
    </r>
  </si>
  <si>
    <t>(c) Energia elettrica  primaria (idroelettrica, geotermoelettrica, eolico) ed importazioni/esportazioni dall'estero valutate a input termoelettrico, convenzionale</t>
  </si>
  <si>
    <r>
      <t xml:space="preserve">(d) Nella parte del  bilancio riguardante gli  impieghi dell'energia è stato adottato per l'energia elettrica il coefficiente di conversione di 860 </t>
    </r>
    <r>
      <rPr>
        <i/>
        <sz val="7"/>
        <rFont val="Arial"/>
        <family val="2"/>
      </rPr>
      <t>kcal</t>
    </r>
    <r>
      <rPr>
        <sz val="7"/>
        <rFont val="Arial"/>
        <family val="2"/>
      </rPr>
      <t xml:space="preserve"> per </t>
    </r>
    <r>
      <rPr>
        <i/>
        <sz val="7"/>
        <rFont val="Arial"/>
        <family val="2"/>
      </rPr>
      <t>kWh</t>
    </r>
    <r>
      <rPr>
        <sz val="7"/>
        <rFont val="Arial"/>
        <family val="2"/>
      </rPr>
      <t>.</t>
    </r>
  </si>
  <si>
    <t>(a) Comprende i consumi del settore domestico, del commercio, dei servizi,e della Pubblica amministrazione.</t>
  </si>
  <si>
    <r>
      <t xml:space="preserve">Tavola 11.6 - Produzione lorda di energia elettrica degli impianti da fonti rinnovabili - Anni 1995-2005 </t>
    </r>
    <r>
      <rPr>
        <i/>
        <sz val="9"/>
        <rFont val="Arial"/>
        <family val="0"/>
      </rPr>
      <t xml:space="preserve">(in milioni di </t>
    </r>
    <r>
      <rPr>
        <sz val="9"/>
        <color indexed="9"/>
        <rFont val="Arial"/>
        <family val="2"/>
      </rPr>
      <t>llllllllllllllllllllllllllll</t>
    </r>
    <r>
      <rPr>
        <i/>
        <sz val="9"/>
        <rFont val="Arial"/>
        <family val="2"/>
      </rPr>
      <t>kilowattora</t>
    </r>
    <r>
      <rPr>
        <i/>
        <sz val="9"/>
        <rFont val="Arial"/>
        <family val="0"/>
      </rPr>
      <t>)</t>
    </r>
  </si>
  <si>
    <r>
      <t xml:space="preserve">Tavola 11.11 - Prezzi medi nazionali annuali dei prodotti petroliferi - Anni 1995-2006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(€ per litro; € per</t>
    </r>
    <r>
      <rPr>
        <i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llllllllllllllllllllllllllllllll</t>
    </r>
    <r>
      <rPr>
        <i/>
        <sz val="9"/>
        <rFont val="Arial"/>
        <family val="2"/>
      </rPr>
      <t>chilogrammo)</t>
    </r>
    <r>
      <rPr>
        <sz val="9"/>
        <rFont val="Arial"/>
        <family val="2"/>
      </rPr>
      <t xml:space="preserve"> </t>
    </r>
  </si>
  <si>
    <t>(a) I prezzi annuali sono costruiti come media pesata con i consumi mensili.</t>
  </si>
  <si>
    <t>di cui via nave (Gas naturale liquefatto):</t>
  </si>
  <si>
    <t xml:space="preserve"> di cui:    autotrazione</t>
  </si>
  <si>
    <t xml:space="preserve">               riscaldamento</t>
  </si>
  <si>
    <t xml:space="preserve">               usi agricoli</t>
  </si>
  <si>
    <r>
      <t xml:space="preserve">      consumo specifico medio delle centrali  termoelettriche  italiane) e quelli effettivi delle centrali  termoelettriche, rispetto al coefficiente assunto di 860 </t>
    </r>
    <r>
      <rPr>
        <i/>
        <sz val="7"/>
        <rFont val="Arial"/>
        <family val="2"/>
      </rPr>
      <t>kcal per</t>
    </r>
    <r>
      <rPr>
        <sz val="7"/>
        <rFont val="Arial"/>
        <family val="2"/>
      </rPr>
      <t xml:space="preserve">  </t>
    </r>
  </si>
  <si>
    <r>
      <t xml:space="preserve">      </t>
    </r>
    <r>
      <rPr>
        <i/>
        <sz val="7"/>
        <rFont val="Arial"/>
        <family val="2"/>
      </rPr>
      <t>kWh</t>
    </r>
    <r>
      <rPr>
        <sz val="7"/>
        <rFont val="Arial"/>
        <family val="2"/>
      </rPr>
      <t xml:space="preserve">, sono incluse nella colonna </t>
    </r>
    <r>
      <rPr>
        <i/>
        <sz val="7"/>
        <rFont val="Arial"/>
        <family val="2"/>
      </rPr>
      <t>Consumi e perdite del settore energetico</t>
    </r>
    <r>
      <rPr>
        <sz val="7"/>
        <rFont val="Arial"/>
        <family val="2"/>
      </rPr>
      <t xml:space="preserve"> alla riga totale.</t>
    </r>
  </si>
  <si>
    <t>(a) I consumi relativi alla voce marina per l' anno 2002 sono stati ottenuti per differenza tra il totale del consumo di gasolio e le altre voci rilevate.</t>
  </si>
  <si>
    <t>Intensità energetica primaria (a)</t>
  </si>
  <si>
    <t xml:space="preserve">              Elettrica </t>
  </si>
  <si>
    <t xml:space="preserve">             Gas naturale</t>
  </si>
  <si>
    <t>(a) Comprende i consumi interni lordi di combustibili solidi e gas, di petrolio e di energia elettrica e da fonti rinnovabili.</t>
  </si>
  <si>
    <r>
      <t xml:space="preserve">(b)  Le importazioni sono suddivise per Paese di provenienza fisica del gas e non contrattuale. Il gas importato in regime di </t>
    </r>
    <r>
      <rPr>
        <i/>
        <sz val="7"/>
        <rFont val="Arial"/>
        <family val="2"/>
      </rPr>
      <t>swap</t>
    </r>
    <r>
      <rPr>
        <sz val="7"/>
        <rFont val="Arial"/>
        <family val="2"/>
      </rPr>
      <t xml:space="preserve"> è quindi contabilizzato in funzione</t>
    </r>
    <r>
      <rPr>
        <sz val="7"/>
        <color indexed="9"/>
        <rFont val="Arial"/>
        <family val="2"/>
      </rPr>
      <t xml:space="preserve"> lllllll</t>
    </r>
    <r>
      <rPr>
        <sz val="7"/>
        <rFont val="Arial"/>
        <family val="2"/>
      </rPr>
      <t>dell'origine fisica del gas.</t>
    </r>
  </si>
  <si>
    <t>Usi non energetici (b)</t>
  </si>
  <si>
    <t>Bunkeraggi (c)</t>
  </si>
  <si>
    <t>(c) Rifornimento di combustibile a mezzi navali e aerei.</t>
  </si>
  <si>
    <t>(b) Gli usi non energetici sono calcolati al netto delle trasformazioni.</t>
  </si>
  <si>
    <t>(b) Per il calcolo dell'indicatore sono stati utilizzati i consumi energetici contabilizzati nei Bilanci energetici nazionali.</t>
  </si>
  <si>
    <r>
      <t xml:space="preserve">Tavola 11.17 - Consumi finali unitari di energia per regione - Anni  1990-2004 </t>
    </r>
    <r>
      <rPr>
        <i/>
        <sz val="9"/>
        <rFont val="Arial"/>
        <family val="2"/>
      </rPr>
      <t>(tep per abitante)</t>
    </r>
  </si>
  <si>
    <t>(b) L'indicatore è ottenuto rapportando i consumi energetici contabilizzati nei Bilanci energetici nazionali al Pil nazionale.</t>
  </si>
  <si>
    <r>
      <t>(b) L'indicatore è ottenuto rapportando i consumi energetici del settore contabilizzati nei Bilanci energetici nazionali al corrispondente valore aggiunto settoriale</t>
    </r>
    <r>
      <rPr>
        <sz val="7"/>
        <color indexed="9"/>
        <rFont val="Arial"/>
        <family val="2"/>
      </rPr>
      <t xml:space="preserve"> lllllll</t>
    </r>
    <r>
      <rPr>
        <sz val="7"/>
        <rFont val="Arial"/>
        <family val="2"/>
      </rPr>
      <t>nazionale</t>
    </r>
  </si>
  <si>
    <t>(b) L'indicatore è ottenuto rapportando i consumi energetici del settore contabilizzati nei Bilanci energetici nazionali al Pil nazionale.</t>
  </si>
  <si>
    <t>(b) L'indicatore è ottenuto rapportando i consumi energetici del settore residenziale ai consumi privati delle famiglie.</t>
  </si>
  <si>
    <r>
      <t xml:space="preserve">Tavola 11.3 - Impieghi  finali  di  energia  per  settori  di  utilizzo - Anni  1995-2005  </t>
    </r>
    <r>
      <rPr>
        <i/>
        <sz val="9"/>
        <rFont val="Arial"/>
        <family val="2"/>
      </rPr>
      <t>(valori assoluti in milioni di tonnellate</t>
    </r>
    <r>
      <rPr>
        <i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</t>
    </r>
    <r>
      <rPr>
        <i/>
        <sz val="9"/>
        <rFont val="Arial"/>
        <family val="2"/>
      </rPr>
      <t xml:space="preserve">equivalenti di petrolio) </t>
    </r>
  </si>
  <si>
    <r>
      <t xml:space="preserve">(b) L'indicatore è ottenuto rapportando i consumi energetici del settore terziario contabilizzati nei Bilanci energetici nazionali al corrispondente Valore aggiunto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settoriale nazionale</t>
    </r>
  </si>
  <si>
    <r>
      <t>(b) Totale ottenuto come somma dei consumi delle regioni contabilizzati nei Ber. Questo dato non coincide con il totale dei consumi energetici nazionali riportato</t>
    </r>
    <r>
      <rPr>
        <sz val="7"/>
        <color indexed="9"/>
        <rFont val="Arial"/>
        <family val="2"/>
      </rPr>
      <t xml:space="preserve"> lllllll</t>
    </r>
    <r>
      <rPr>
        <sz val="7"/>
        <rFont val="Arial"/>
        <family val="2"/>
      </rPr>
      <t>nel Ben a causa delle due differenti metodologie utilizzate nell'elaborazione dei due tipi di bilancio</t>
    </r>
  </si>
  <si>
    <r>
      <t xml:space="preserve">Tavola 11.13 - Intensità  energetiche - Anni 1995-2005 </t>
    </r>
    <r>
      <rPr>
        <i/>
        <sz val="9"/>
        <rFont val="Arial"/>
        <family val="2"/>
      </rPr>
      <t xml:space="preserve">(tonnellate equivalenti di petrolio per milioni di euro di Pil a valori </t>
    </r>
    <r>
      <rPr>
        <sz val="9"/>
        <color indexed="9"/>
        <rFont val="Arial"/>
        <family val="2"/>
      </rPr>
      <t>lllllllllllllllllllllllllllllll</t>
    </r>
    <r>
      <rPr>
        <i/>
        <sz val="9"/>
        <rFont val="Arial"/>
        <family val="2"/>
      </rPr>
      <t xml:space="preserve">concatenati anno base 2000) </t>
    </r>
  </si>
  <si>
    <t>INTENSITÀ</t>
  </si>
  <si>
    <r>
      <t xml:space="preserve">Tavola 11.18 - Intensità energetica finale del Pil per regione - Anni 2000-2004 </t>
    </r>
    <r>
      <rPr>
        <i/>
        <sz val="9"/>
        <rFont val="Arial"/>
        <family val="2"/>
      </rPr>
      <t>(tep/milioni di euro a valori</t>
    </r>
    <r>
      <rPr>
        <i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llllllllllllllllllllllllllllllllllll</t>
    </r>
    <r>
      <rPr>
        <i/>
        <sz val="9"/>
        <rFont val="Arial"/>
        <family val="2"/>
      </rPr>
      <t>concatenati - Anno base 2000)</t>
    </r>
  </si>
  <si>
    <r>
      <t xml:space="preserve">Tavola 11.19 - Intensità energetica dell'agricoltura e pesca rispetto al valore aggiunto - Anni 2000-2004 </t>
    </r>
    <r>
      <rPr>
        <i/>
        <sz val="9"/>
        <rFont val="Arial"/>
        <family val="2"/>
      </rPr>
      <t xml:space="preserve">(tep/milioni di </t>
    </r>
    <r>
      <rPr>
        <sz val="9"/>
        <color indexed="9"/>
        <rFont val="Arial"/>
        <family val="2"/>
      </rPr>
      <t>lllllllllllllllllllllllllllllll</t>
    </r>
    <r>
      <rPr>
        <i/>
        <sz val="9"/>
        <rFont val="Arial"/>
        <family val="2"/>
      </rPr>
      <t>euro a valori concatenati - Anno base 2000)</t>
    </r>
  </si>
  <si>
    <r>
      <t>Tavola 11.20 - Intensità energetica dell'industria  rispetto al valore aggiunto - Anni 2000-2004</t>
    </r>
    <r>
      <rPr>
        <i/>
        <sz val="10"/>
        <rFont val="MS Sans Serif"/>
        <family val="2"/>
      </rPr>
      <t xml:space="preserve"> </t>
    </r>
    <r>
      <rPr>
        <i/>
        <sz val="9"/>
        <rFont val="Arial"/>
        <family val="2"/>
      </rPr>
      <t xml:space="preserve">(tep/milioni di euro a </t>
    </r>
    <r>
      <rPr>
        <sz val="9"/>
        <color indexed="9"/>
        <rFont val="Arial"/>
        <family val="2"/>
      </rPr>
      <t>lllllllllllllllllllllllllllllllll</t>
    </r>
    <r>
      <rPr>
        <i/>
        <sz val="9"/>
        <rFont val="Arial"/>
        <family val="2"/>
      </rPr>
      <t>valori concatenati - Anno base 2000)</t>
    </r>
  </si>
  <si>
    <r>
      <t>Tavola 11.21 - Intensità energetica dei trasporti rispetto al Pil  - Anni 2000-2004</t>
    </r>
    <r>
      <rPr>
        <i/>
        <sz val="9"/>
        <rFont val="Arial"/>
        <family val="2"/>
      </rPr>
      <t xml:space="preserve"> (tep/milioni di euro a valori concatenati -</t>
    </r>
    <r>
      <rPr>
        <i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llllllllllllllllllllllllllllll</t>
    </r>
    <r>
      <rPr>
        <sz val="9"/>
        <rFont val="Arial"/>
        <family val="2"/>
      </rPr>
      <t>A</t>
    </r>
    <r>
      <rPr>
        <i/>
        <sz val="9"/>
        <rFont val="Arial"/>
        <family val="2"/>
      </rPr>
      <t>nno base 2000)</t>
    </r>
  </si>
  <si>
    <r>
      <t>Tavola 11.22 - Intensità energetica del terziario rispetto al valore aggiunto - Anni 2000-2004</t>
    </r>
    <r>
      <rPr>
        <i/>
        <sz val="9"/>
        <rFont val="Arial"/>
        <family val="2"/>
      </rPr>
      <t xml:space="preserve"> (tep/milioni di euro a valori</t>
    </r>
    <r>
      <rPr>
        <i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lllllllllllllllllllllllllllllll</t>
    </r>
    <r>
      <rPr>
        <i/>
        <sz val="9"/>
        <rFont val="Arial"/>
        <family val="2"/>
      </rPr>
      <t>concatenati - Anno base 2000)</t>
    </r>
  </si>
  <si>
    <r>
      <t xml:space="preserve">Tavola 11.23 - Intensità energetica del residenziale rispetto ai consumi delle famiglie - Anni 2000-2004 </t>
    </r>
    <r>
      <rPr>
        <i/>
        <sz val="9"/>
        <rFont val="Arial"/>
        <family val="2"/>
      </rPr>
      <t xml:space="preserve">(tep/milioni di </t>
    </r>
    <r>
      <rPr>
        <sz val="9"/>
        <color indexed="9"/>
        <rFont val="Arial"/>
        <family val="2"/>
      </rPr>
      <t>llllllllllllllllllllllllllllllll</t>
    </r>
    <r>
      <rPr>
        <i/>
        <sz val="9"/>
        <rFont val="Arial"/>
        <family val="2"/>
      </rPr>
      <t>euro a valori concatenati - Anno base 2000)</t>
    </r>
  </si>
  <si>
    <r>
      <t>Tavola 11.24 - Famiglie che dichiarano di disporre di impianto di riscaldamento nell'abitazione in cui vivono per</t>
    </r>
    <r>
      <rPr>
        <b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lllllllllllllllllllllllllllllllll</t>
    </r>
    <r>
      <rPr>
        <b/>
        <sz val="9"/>
        <rFont val="Arial"/>
        <family val="2"/>
      </rPr>
      <t xml:space="preserve">regione, ripartizione geografica e tipo di comune - Anno 2005 </t>
    </r>
    <r>
      <rPr>
        <i/>
        <sz val="9"/>
        <rFont val="Arial"/>
        <family val="2"/>
      </rPr>
      <t xml:space="preserve"> (per 100 famiglie della stessa zona)</t>
    </r>
  </si>
  <si>
    <r>
      <t xml:space="preserve">Tavola 11.25 - Famiglie per grado di soddisfazione relativo al servizio di fornitura di energia elettrica per regione, </t>
    </r>
    <r>
      <rPr>
        <b/>
        <sz val="9"/>
        <color indexed="9"/>
        <rFont val="Arial"/>
        <family val="2"/>
      </rPr>
      <t>…............……...</t>
    </r>
    <r>
      <rPr>
        <b/>
        <sz val="9"/>
        <rFont val="Arial"/>
        <family val="2"/>
      </rPr>
      <t xml:space="preserve">ripartizione geografica e tipo di comune - Anno 2005 </t>
    </r>
    <r>
      <rPr>
        <i/>
        <sz val="9"/>
        <rFont val="Arial"/>
        <family val="2"/>
      </rPr>
      <t xml:space="preserve">(per 100 famiglie della stessa zona)                                       </t>
    </r>
  </si>
  <si>
    <r>
      <t>Tavola 11.26 - Famiglie per modalità di fornitura di gas all'abitazione per regione, ripartizione geografica e .</t>
    </r>
    <r>
      <rPr>
        <b/>
        <sz val="9"/>
        <color indexed="9"/>
        <rFont val="Arial"/>
        <family val="2"/>
      </rPr>
      <t>……………………</t>
    </r>
    <r>
      <rPr>
        <b/>
        <sz val="9"/>
        <rFont val="Arial"/>
        <family val="2"/>
      </rPr>
      <t xml:space="preserve">tipo di comune - Anno 2005 </t>
    </r>
    <r>
      <rPr>
        <i/>
        <sz val="9"/>
        <rFont val="Arial"/>
        <family val="2"/>
      </rPr>
      <t>(per 100 famiglie della stessa zona)</t>
    </r>
    <r>
      <rPr>
        <b/>
        <sz val="9"/>
        <rFont val="Arial"/>
        <family val="2"/>
      </rPr>
      <t xml:space="preserve">           </t>
    </r>
  </si>
  <si>
    <t xml:space="preserve">DISPONIBILITÁ E IMPIEGHI </t>
  </si>
  <si>
    <r>
      <t>Fonte</t>
    </r>
    <r>
      <rPr>
        <sz val="7"/>
        <rFont val="Arial"/>
        <family val="2"/>
      </rPr>
      <t xml:space="preserve">: Ministero dello sviluppo economico, </t>
    </r>
    <r>
      <rPr>
        <i/>
        <sz val="7"/>
        <rFont val="Arial"/>
        <family val="2"/>
      </rPr>
      <t>Consumi petroliferi,</t>
    </r>
    <r>
      <rPr>
        <sz val="7"/>
        <rFont val="Arial"/>
        <family val="2"/>
      </rPr>
      <t xml:space="preserve"> vari anni</t>
    </r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</si>
</sst>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£&quot;\ #,##0;&quot;£&quot;\ \-#,##0"/>
    <numFmt numFmtId="179" formatCode="&quot;£&quot;\ #,##0;[Red]&quot;£&quot;\ \-#,##0"/>
    <numFmt numFmtId="180" formatCode="&quot;£&quot;\ #,##0.00;&quot;£&quot;\ \-#,##0.00"/>
    <numFmt numFmtId="181" formatCode="&quot;£&quot;\ #,##0.00;[Red]&quot;£&quot;\ \-#,##0.00"/>
    <numFmt numFmtId="182" formatCode="_ &quot;£&quot;\ * #,##0_ ;_ &quot;£&quot;\ * \-#,##0_ ;_ &quot;£&quot;\ * &quot;-&quot;_ ;_ @_ "/>
    <numFmt numFmtId="183" formatCode="_ * #,##0_ ;_ * \-#,##0_ ;_ * &quot;-&quot;_ ;_ @_ "/>
    <numFmt numFmtId="184" formatCode="_ &quot;£&quot;\ * #,##0.00_ ;_ &quot;£&quot;\ * \-#,##0.00_ ;_ &quot;£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yy/mm/dd"/>
    <numFmt numFmtId="193" formatCode="dd/mmm/yy"/>
    <numFmt numFmtId="194" formatCode="dd/mmm"/>
    <numFmt numFmtId="195" formatCode="mmm/yy"/>
    <numFmt numFmtId="196" formatCode="yy/mm/dd\ h:mm"/>
    <numFmt numFmtId="197" formatCode="0.000"/>
    <numFmt numFmtId="198" formatCode="0.0"/>
    <numFmt numFmtId="199" formatCode="#,##0.000"/>
    <numFmt numFmtId="200" formatCode="#,##0.0"/>
    <numFmt numFmtId="201" formatCode="0.0%"/>
    <numFmt numFmtId="202" formatCode="#,##0.0000"/>
    <numFmt numFmtId="203" formatCode="#,##0.0;[Red]\-#,##0.0"/>
    <numFmt numFmtId="204" formatCode="0.0000000"/>
    <numFmt numFmtId="205" formatCode="0.000000"/>
    <numFmt numFmtId="206" formatCode="0.00000"/>
    <numFmt numFmtId="207" formatCode="0.0000"/>
    <numFmt numFmtId="208" formatCode="0.00000000"/>
    <numFmt numFmtId="209" formatCode="[$€]\ #,##0;[Red]\-[$€]\ #,##0"/>
    <numFmt numFmtId="210" formatCode="#,##0.000_ ;[Red]\-#,##0.000\ "/>
    <numFmt numFmtId="211" formatCode="#,##0.0000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MS Sans Serif"/>
      <family val="0"/>
    </font>
    <font>
      <sz val="9"/>
      <name val="MS Sans Serif"/>
      <family val="0"/>
    </font>
    <font>
      <vertAlign val="superscript"/>
      <sz val="7"/>
      <name val="Arial"/>
      <family val="2"/>
    </font>
    <font>
      <b/>
      <sz val="7"/>
      <name val="MS Sans Serif"/>
      <family val="0"/>
    </font>
    <font>
      <i/>
      <sz val="7"/>
      <name val="MS Sans Serif"/>
      <family val="2"/>
    </font>
    <font>
      <b/>
      <i/>
      <sz val="7"/>
      <name val="Arial"/>
      <family val="2"/>
    </font>
    <font>
      <sz val="8"/>
      <name val="MS Sans Serif"/>
      <family val="0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color indexed="10"/>
      <name val="MS Sans Serif"/>
      <family val="0"/>
    </font>
    <font>
      <sz val="10"/>
      <name val="Times New Roman"/>
      <family val="0"/>
    </font>
    <font>
      <sz val="10"/>
      <name val="Tms Rmn"/>
      <family val="0"/>
    </font>
    <font>
      <b/>
      <sz val="14"/>
      <name val="Arial"/>
      <family val="2"/>
    </font>
    <font>
      <i/>
      <sz val="6"/>
      <name val="Arial"/>
      <family val="2"/>
    </font>
    <font>
      <sz val="7"/>
      <name val="Tms Rmn"/>
      <family val="0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name val="Courier"/>
      <family val="0"/>
    </font>
    <font>
      <sz val="10"/>
      <name val="RotisSemiSerif"/>
      <family val="0"/>
    </font>
    <font>
      <sz val="6.5"/>
      <name val="Arial"/>
      <family val="2"/>
    </font>
    <font>
      <b/>
      <sz val="6.5"/>
      <name val="Arial"/>
      <family val="2"/>
    </font>
    <font>
      <sz val="6.5"/>
      <name val="MS Sans Serif"/>
      <family val="0"/>
    </font>
    <font>
      <sz val="6.4"/>
      <name val="Arial"/>
      <family val="2"/>
    </font>
    <font>
      <b/>
      <sz val="6.4"/>
      <name val="Arial"/>
      <family val="2"/>
    </font>
    <font>
      <sz val="6.4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/>
    </xf>
    <xf numFmtId="197" fontId="9" fillId="0" borderId="0" xfId="0" applyNumberFormat="1" applyFont="1" applyAlignment="1">
      <alignment/>
    </xf>
    <xf numFmtId="198" fontId="9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8" fontId="9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centerContinuous" vertical="top" wrapText="1"/>
    </xf>
    <xf numFmtId="0" fontId="7" fillId="0" borderId="0" xfId="0" applyFont="1" applyAlignment="1">
      <alignment/>
    </xf>
    <xf numFmtId="0" fontId="9" fillId="0" borderId="0" xfId="0" applyFont="1" applyAlignment="1" quotePrefix="1">
      <alignment/>
    </xf>
    <xf numFmtId="200" fontId="9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198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/>
    </xf>
    <xf numFmtId="200" fontId="11" fillId="0" borderId="0" xfId="0" applyNumberFormat="1" applyFont="1" applyAlignment="1">
      <alignment/>
    </xf>
    <xf numFmtId="198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98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98" fontId="7" fillId="0" borderId="1" xfId="0" applyNumberFormat="1" applyFont="1" applyBorder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98" fontId="8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198" fontId="9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0" fontId="9" fillId="0" borderId="1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198" fontId="7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/>
    </xf>
    <xf numFmtId="197" fontId="7" fillId="0" borderId="0" xfId="0" applyNumberFormat="1" applyFont="1" applyAlignment="1">
      <alignment/>
    </xf>
    <xf numFmtId="197" fontId="7" fillId="0" borderId="0" xfId="0" applyNumberFormat="1" applyFont="1" applyAlignment="1">
      <alignment horizontal="right"/>
    </xf>
    <xf numFmtId="198" fontId="11" fillId="0" borderId="0" xfId="0" applyNumberFormat="1" applyFont="1" applyAlignment="1">
      <alignment/>
    </xf>
    <xf numFmtId="199" fontId="9" fillId="0" borderId="0" xfId="0" applyNumberFormat="1" applyFont="1" applyFill="1" applyBorder="1" applyAlignment="1" applyProtection="1">
      <alignment/>
      <protection/>
    </xf>
    <xf numFmtId="199" fontId="9" fillId="0" borderId="0" xfId="0" applyNumberFormat="1" applyFont="1" applyFill="1" applyBorder="1" applyAlignment="1" applyProtection="1">
      <alignment vertical="center"/>
      <protection/>
    </xf>
    <xf numFmtId="199" fontId="9" fillId="0" borderId="0" xfId="0" applyNumberFormat="1" applyFont="1" applyFill="1" applyBorder="1" applyAlignment="1" applyProtection="1">
      <alignment horizontal="right" vertical="center"/>
      <protection/>
    </xf>
    <xf numFmtId="199" fontId="7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Alignment="1">
      <alignment/>
    </xf>
    <xf numFmtId="198" fontId="5" fillId="0" borderId="0" xfId="0" applyNumberFormat="1" applyFont="1" applyAlignment="1">
      <alignment/>
    </xf>
    <xf numFmtId="198" fontId="4" fillId="0" borderId="1" xfId="0" applyNumberFormat="1" applyFont="1" applyBorder="1" applyAlignment="1">
      <alignment/>
    </xf>
    <xf numFmtId="198" fontId="5" fillId="0" borderId="1" xfId="0" applyNumberFormat="1" applyFont="1" applyBorder="1" applyAlignment="1">
      <alignment/>
    </xf>
    <xf numFmtId="198" fontId="9" fillId="0" borderId="3" xfId="0" applyNumberFormat="1" applyFont="1" applyBorder="1" applyAlignment="1">
      <alignment horizontal="centerContinuous" vertical="center"/>
    </xf>
    <xf numFmtId="198" fontId="9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198" fontId="0" fillId="0" borderId="0" xfId="0" applyNumberFormat="1" applyBorder="1" applyAlignment="1">
      <alignment vertical="center"/>
    </xf>
    <xf numFmtId="198" fontId="9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left" vertical="center"/>
    </xf>
    <xf numFmtId="198" fontId="9" fillId="0" borderId="0" xfId="0" applyNumberFormat="1" applyFont="1" applyBorder="1" applyAlignment="1">
      <alignment vertical="center"/>
    </xf>
    <xf numFmtId="198" fontId="9" fillId="0" borderId="0" xfId="0" applyNumberFormat="1" applyFont="1" applyAlignment="1">
      <alignment/>
    </xf>
    <xf numFmtId="198" fontId="8" fillId="0" borderId="0" xfId="0" applyNumberFormat="1" applyFont="1" applyAlignment="1">
      <alignment/>
    </xf>
    <xf numFmtId="198" fontId="8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8" fontId="9" fillId="0" borderId="0" xfId="0" applyNumberFormat="1" applyFont="1" applyAlignment="1">
      <alignment/>
    </xf>
    <xf numFmtId="198" fontId="9" fillId="0" borderId="0" xfId="0" applyNumberFormat="1" applyFont="1" applyAlignment="1">
      <alignment vertical="center"/>
    </xf>
    <xf numFmtId="198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3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/>
    </xf>
    <xf numFmtId="198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00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199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98" fontId="9" fillId="0" borderId="0" xfId="0" applyNumberFormat="1" applyFont="1" applyAlignment="1">
      <alignment horizontal="right" vertical="center"/>
    </xf>
    <xf numFmtId="197" fontId="9" fillId="0" borderId="0" xfId="0" applyNumberFormat="1" applyFont="1" applyAlignment="1" quotePrefix="1">
      <alignment horizontal="right"/>
    </xf>
    <xf numFmtId="199" fontId="9" fillId="0" borderId="0" xfId="0" applyNumberFormat="1" applyFont="1" applyBorder="1" applyAlignment="1" quotePrefix="1">
      <alignment horizontal="right"/>
    </xf>
    <xf numFmtId="0" fontId="9" fillId="0" borderId="0" xfId="0" applyFont="1" applyFill="1" applyAlignment="1">
      <alignment vertical="center" wrapText="1"/>
    </xf>
    <xf numFmtId="198" fontId="9" fillId="0" borderId="0" xfId="0" applyNumberFormat="1" applyFont="1" applyFill="1" applyAlignment="1">
      <alignment horizontal="right"/>
    </xf>
    <xf numFmtId="198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 horizontal="right"/>
    </xf>
    <xf numFmtId="198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8" fontId="9" fillId="0" borderId="0" xfId="0" applyNumberFormat="1" applyFont="1" applyFill="1" applyAlignment="1">
      <alignment horizontal="right" vertical="center"/>
    </xf>
    <xf numFmtId="198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15" fillId="0" borderId="1" xfId="0" applyFont="1" applyBorder="1" applyAlignment="1">
      <alignment/>
    </xf>
    <xf numFmtId="198" fontId="11" fillId="0" borderId="1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" fontId="9" fillId="0" borderId="0" xfId="0" applyNumberFormat="1" applyFont="1" applyBorder="1" applyAlignment="1">
      <alignment/>
    </xf>
    <xf numFmtId="0" fontId="7" fillId="0" borderId="1" xfId="0" applyFont="1" applyFill="1" applyBorder="1" applyAlignment="1">
      <alignment horizontal="left"/>
    </xf>
    <xf numFmtId="200" fontId="1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4" fillId="0" borderId="0" xfId="18" applyFont="1">
      <alignment/>
      <protection/>
    </xf>
    <xf numFmtId="197" fontId="9" fillId="0" borderId="0" xfId="0" applyNumberFormat="1" applyFont="1" applyFill="1" applyAlignment="1" quotePrefix="1">
      <alignment horizontal="right"/>
    </xf>
    <xf numFmtId="197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7" fontId="7" fillId="0" borderId="0" xfId="0" applyNumberFormat="1" applyFont="1" applyFill="1" applyAlignment="1">
      <alignment/>
    </xf>
    <xf numFmtId="197" fontId="7" fillId="0" borderId="0" xfId="0" applyNumberFormat="1" applyFont="1" applyFill="1" applyAlignment="1">
      <alignment horizontal="right"/>
    </xf>
    <xf numFmtId="197" fontId="9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200" fontId="11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8" fontId="7" fillId="0" borderId="0" xfId="0" applyNumberFormat="1" applyFont="1" applyFill="1" applyBorder="1" applyAlignment="1">
      <alignment/>
    </xf>
    <xf numFmtId="0" fontId="9" fillId="0" borderId="0" xfId="0" applyFont="1" applyFill="1" applyAlignment="1" quotePrefix="1">
      <alignment horizontal="center"/>
    </xf>
    <xf numFmtId="0" fontId="7" fillId="0" borderId="0" xfId="18" applyFont="1" applyBorder="1">
      <alignment/>
      <protection/>
    </xf>
    <xf numFmtId="0" fontId="7" fillId="0" borderId="0" xfId="18" applyFont="1" applyBorder="1" applyAlignment="1">
      <alignment horizontal="right"/>
      <protection/>
    </xf>
    <xf numFmtId="0" fontId="9" fillId="0" borderId="0" xfId="20" applyFont="1" applyBorder="1" applyAlignment="1">
      <alignment/>
      <protection/>
    </xf>
    <xf numFmtId="3" fontId="9" fillId="0" borderId="0" xfId="18" applyNumberFormat="1" applyFont="1" applyAlignment="1">
      <alignment horizontal="right"/>
      <protection/>
    </xf>
    <xf numFmtId="3" fontId="7" fillId="0" borderId="0" xfId="18" applyNumberFormat="1" applyFont="1" applyAlignment="1">
      <alignment horizontal="right"/>
      <protection/>
    </xf>
    <xf numFmtId="3" fontId="7" fillId="0" borderId="1" xfId="18" applyNumberFormat="1" applyFont="1" applyBorder="1" applyAlignment="1">
      <alignment horizontal="right"/>
      <protection/>
    </xf>
    <xf numFmtId="0" fontId="10" fillId="0" borderId="0" xfId="18" applyFont="1">
      <alignment/>
      <protection/>
    </xf>
    <xf numFmtId="0" fontId="25" fillId="0" borderId="0" xfId="18" applyFont="1" quotePrefix="1">
      <alignment/>
      <protection/>
    </xf>
    <xf numFmtId="0" fontId="4" fillId="0" borderId="0" xfId="18" applyFont="1" quotePrefix="1">
      <alignment/>
      <protection/>
    </xf>
    <xf numFmtId="0" fontId="5" fillId="0" borderId="0" xfId="18" applyFont="1">
      <alignment/>
      <protection/>
    </xf>
    <xf numFmtId="200" fontId="9" fillId="0" borderId="0" xfId="18" applyNumberFormat="1" applyFont="1" applyAlignment="1">
      <alignment horizontal="right"/>
      <protection/>
    </xf>
    <xf numFmtId="200" fontId="10" fillId="0" borderId="0" xfId="18" applyNumberFormat="1" applyFont="1">
      <alignment/>
      <protection/>
    </xf>
    <xf numFmtId="3" fontId="10" fillId="0" borderId="0" xfId="18" applyNumberFormat="1" applyFont="1">
      <alignment/>
      <protection/>
    </xf>
    <xf numFmtId="1" fontId="11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7" fillId="0" borderId="0" xfId="0" applyFont="1" applyFill="1" applyAlignment="1" quotePrefix="1">
      <alignment horizontal="left"/>
    </xf>
    <xf numFmtId="0" fontId="20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97" fontId="11" fillId="0" borderId="0" xfId="0" applyNumberFormat="1" applyFont="1" applyAlignment="1">
      <alignment horizontal="right"/>
    </xf>
    <xf numFmtId="0" fontId="9" fillId="0" borderId="0" xfId="18" applyFont="1">
      <alignment/>
      <protection/>
    </xf>
    <xf numFmtId="0" fontId="27" fillId="0" borderId="0" xfId="18" applyFont="1">
      <alignment/>
      <protection/>
    </xf>
    <xf numFmtId="0" fontId="9" fillId="0" borderId="0" xfId="21" applyFont="1" applyAlignment="1">
      <alignment horizontal="left"/>
      <protection/>
    </xf>
    <xf numFmtId="3" fontId="11" fillId="0" borderId="0" xfId="0" applyNumberFormat="1" applyFont="1" applyAlignment="1">
      <alignment/>
    </xf>
    <xf numFmtId="198" fontId="22" fillId="0" borderId="0" xfId="0" applyNumberFormat="1" applyFont="1" applyAlignment="1">
      <alignment/>
    </xf>
    <xf numFmtId="200" fontId="0" fillId="0" borderId="0" xfId="0" applyNumberFormat="1" applyAlignment="1">
      <alignment/>
    </xf>
    <xf numFmtId="49" fontId="7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 quotePrefix="1">
      <alignment horizontal="right"/>
    </xf>
    <xf numFmtId="1" fontId="14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9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197" fontId="9" fillId="0" borderId="0" xfId="0" applyNumberFormat="1" applyFont="1" applyFill="1" applyBorder="1" applyAlignment="1">
      <alignment/>
    </xf>
    <xf numFmtId="197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7" fontId="9" fillId="0" borderId="0" xfId="0" applyNumberFormat="1" applyFont="1" applyFill="1" applyAlignment="1">
      <alignment horizontal="right"/>
    </xf>
    <xf numFmtId="197" fontId="7" fillId="0" borderId="0" xfId="0" applyNumberFormat="1" applyFont="1" applyFill="1" applyAlignment="1">
      <alignment/>
    </xf>
    <xf numFmtId="197" fontId="9" fillId="0" borderId="0" xfId="0" applyNumberFormat="1" applyFont="1" applyFill="1" applyAlignment="1" quotePrefix="1">
      <alignment horizontal="right"/>
    </xf>
    <xf numFmtId="197" fontId="9" fillId="0" borderId="0" xfId="0" applyNumberFormat="1" applyFont="1" applyAlignment="1">
      <alignment horizontal="right"/>
    </xf>
    <xf numFmtId="197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0" fontId="9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3" fontId="7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 vertical="center" wrapText="1"/>
    </xf>
    <xf numFmtId="200" fontId="9" fillId="0" borderId="0" xfId="0" applyNumberFormat="1" applyFont="1" applyAlignment="1">
      <alignment horizontal="right"/>
    </xf>
    <xf numFmtId="200" fontId="9" fillId="0" borderId="0" xfId="0" applyNumberFormat="1" applyFont="1" applyFill="1" applyAlignment="1">
      <alignment horizontal="right"/>
    </xf>
    <xf numFmtId="200" fontId="7" fillId="0" borderId="0" xfId="0" applyNumberFormat="1" applyFont="1" applyAlignment="1">
      <alignment/>
    </xf>
    <xf numFmtId="0" fontId="8" fillId="0" borderId="0" xfId="0" applyFont="1" applyFill="1" applyAlignment="1" quotePrefix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18" applyFont="1">
      <alignment/>
      <protection/>
    </xf>
    <xf numFmtId="200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/>
    </xf>
    <xf numFmtId="49" fontId="9" fillId="0" borderId="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right" vertical="center" wrapText="1"/>
    </xf>
    <xf numFmtId="198" fontId="31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0" fontId="9" fillId="0" borderId="0" xfId="19" applyFont="1" applyFill="1" applyBorder="1" applyAlignment="1" applyProtection="1">
      <alignment horizontal="left"/>
      <protection/>
    </xf>
    <xf numFmtId="4" fontId="10" fillId="0" borderId="0" xfId="0" applyNumberFormat="1" applyFont="1" applyAlignment="1">
      <alignment/>
    </xf>
    <xf numFmtId="0" fontId="8" fillId="0" borderId="0" xfId="19" applyFont="1" applyFill="1" applyBorder="1" applyAlignment="1" applyProtection="1">
      <alignment horizontal="left"/>
      <protection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34" fillId="0" borderId="0" xfId="0" applyFont="1" applyBorder="1" applyAlignment="1">
      <alignment horizontal="right"/>
    </xf>
    <xf numFmtId="0" fontId="34" fillId="0" borderId="0" xfId="0" applyFont="1" applyAlignment="1">
      <alignment horizontal="right"/>
    </xf>
    <xf numFmtId="198" fontId="34" fillId="0" borderId="0" xfId="0" applyNumberFormat="1" applyFont="1" applyAlignment="1">
      <alignment horizontal="right"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0" fontId="34" fillId="0" borderId="0" xfId="0" applyFont="1" applyAlignment="1">
      <alignment vertical="center" wrapText="1"/>
    </xf>
    <xf numFmtId="198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3" fontId="37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0" xfId="0" applyFont="1" applyAlignment="1">
      <alignment horizontal="right"/>
    </xf>
    <xf numFmtId="198" fontId="37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right"/>
    </xf>
    <xf numFmtId="0" fontId="33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8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98" fontId="9" fillId="0" borderId="0" xfId="0" applyNumberFormat="1" applyFont="1" applyBorder="1" applyAlignment="1">
      <alignment/>
    </xf>
    <xf numFmtId="19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justify" wrapText="1"/>
    </xf>
    <xf numFmtId="0" fontId="9" fillId="0" borderId="0" xfId="0" applyFont="1" applyFill="1" applyAlignment="1">
      <alignment horizontal="center"/>
    </xf>
    <xf numFmtId="0" fontId="4" fillId="0" borderId="0" xfId="0" applyFont="1" applyAlignment="1" quotePrefix="1">
      <alignment horizontal="justify" vertical="center" wrapText="1"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 quotePrefix="1">
      <alignment horizontal="justify" vertical="center" wrapText="1"/>
    </xf>
    <xf numFmtId="0" fontId="9" fillId="0" borderId="0" xfId="0" applyFont="1" applyAlignment="1" quotePrefix="1">
      <alignment horizontal="justify" vertical="center" wrapText="1"/>
    </xf>
    <xf numFmtId="0" fontId="9" fillId="0" borderId="0" xfId="0" applyFont="1" applyAlignment="1">
      <alignment horizontal="justify" wrapText="1"/>
    </xf>
    <xf numFmtId="0" fontId="4" fillId="0" borderId="0" xfId="0" applyFont="1" applyAlignment="1" quotePrefix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 quotePrefix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98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198" fontId="9" fillId="0" borderId="0" xfId="0" applyNumberFormat="1" applyFont="1" applyAlignment="1">
      <alignment horizontal="center" vertical="center"/>
    </xf>
    <xf numFmtId="198" fontId="4" fillId="0" borderId="0" xfId="0" applyNumberFormat="1" applyFont="1" applyAlignment="1">
      <alignment horizontal="justify" vertical="center" wrapText="1"/>
    </xf>
    <xf numFmtId="198" fontId="0" fillId="0" borderId="0" xfId="0" applyNumberFormat="1" applyAlignment="1">
      <alignment horizontal="justify" vertical="center" wrapText="1"/>
    </xf>
    <xf numFmtId="198" fontId="9" fillId="0" borderId="2" xfId="0" applyNumberFormat="1" applyFont="1" applyBorder="1" applyAlignment="1">
      <alignment vertical="center" wrapText="1"/>
    </xf>
    <xf numFmtId="198" fontId="0" fillId="0" borderId="1" xfId="0" applyNumberForma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</cellXfs>
  <cellStyles count="11">
    <cellStyle name="Normal" xfId="0"/>
    <cellStyle name="Euro" xfId="15"/>
    <cellStyle name="Comma" xfId="16"/>
    <cellStyle name="Comma [0]" xfId="17"/>
    <cellStyle name="Normale_17_CONSUMI_FINALI_X_FONTE_ENER" xfId="18"/>
    <cellStyle name="Normale_Be09" xfId="19"/>
    <cellStyle name="Normale_Economia" xfId="20"/>
    <cellStyle name="Normale_ELA_ECO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14.140625" style="3" customWidth="1"/>
    <col min="2" max="5" width="9.140625" style="3" customWidth="1"/>
    <col min="6" max="6" width="11.57421875" style="3" customWidth="1"/>
    <col min="7" max="9" width="10.28125" style="3" customWidth="1"/>
    <col min="10" max="10" width="12.140625" style="3" customWidth="1"/>
    <col min="11" max="16384" width="9.140625" style="3" customWidth="1"/>
  </cols>
  <sheetData>
    <row r="1" spans="1:9" ht="12.75" customHeight="1">
      <c r="A1" s="303" t="s">
        <v>297</v>
      </c>
      <c r="B1" s="303"/>
      <c r="C1" s="303"/>
      <c r="D1" s="303"/>
      <c r="E1" s="303"/>
      <c r="F1" s="303"/>
      <c r="G1" s="303"/>
      <c r="H1" s="303"/>
      <c r="I1" s="303"/>
    </row>
    <row r="2" ht="18" customHeight="1"/>
    <row r="3" spans="1:9" s="1" customFormat="1" ht="24" customHeight="1">
      <c r="A3" s="304" t="s">
        <v>315</v>
      </c>
      <c r="B3" s="304"/>
      <c r="C3" s="304"/>
      <c r="D3" s="304"/>
      <c r="E3" s="304"/>
      <c r="F3" s="304"/>
      <c r="G3" s="304"/>
      <c r="H3" s="304"/>
      <c r="I3" s="304"/>
    </row>
    <row r="4" spans="1:9" ht="7.5" customHeight="1">
      <c r="A4" s="4"/>
      <c r="B4" s="4"/>
      <c r="C4" s="4"/>
      <c r="D4" s="4"/>
      <c r="E4" s="4"/>
      <c r="F4" s="4"/>
      <c r="G4" s="4"/>
      <c r="H4" s="4"/>
      <c r="I4" s="4"/>
    </row>
    <row r="5" spans="1:9" ht="54" customHeight="1">
      <c r="A5" s="61" t="s">
        <v>20</v>
      </c>
      <c r="B5" s="62" t="s">
        <v>14</v>
      </c>
      <c r="C5" s="62" t="s">
        <v>15</v>
      </c>
      <c r="D5" s="62" t="s">
        <v>16</v>
      </c>
      <c r="E5" s="62" t="s">
        <v>17</v>
      </c>
      <c r="F5" s="62" t="s">
        <v>150</v>
      </c>
      <c r="G5" s="62" t="s">
        <v>149</v>
      </c>
      <c r="H5" s="62" t="s">
        <v>9</v>
      </c>
      <c r="I5" s="62" t="s">
        <v>238</v>
      </c>
    </row>
    <row r="6" spans="1:9" ht="9">
      <c r="A6" s="6"/>
      <c r="B6" s="6"/>
      <c r="C6" s="6" t="s">
        <v>13</v>
      </c>
      <c r="D6" s="6"/>
      <c r="E6" s="6"/>
      <c r="F6" s="6"/>
      <c r="G6" s="6"/>
      <c r="H6" s="6"/>
      <c r="I6" s="6"/>
    </row>
    <row r="7" spans="1:9" ht="9">
      <c r="A7" s="302" t="s">
        <v>252</v>
      </c>
      <c r="B7" s="302"/>
      <c r="C7" s="302"/>
      <c r="D7" s="302"/>
      <c r="E7" s="302"/>
      <c r="F7" s="302"/>
      <c r="G7" s="302"/>
      <c r="H7" s="302"/>
      <c r="I7" s="302"/>
    </row>
    <row r="9" spans="1:11" ht="9">
      <c r="A9" s="12" t="s">
        <v>3</v>
      </c>
      <c r="B9" s="73">
        <v>0.556</v>
      </c>
      <c r="C9" s="74">
        <v>16.988</v>
      </c>
      <c r="D9" s="74">
        <v>0.214</v>
      </c>
      <c r="E9" s="74">
        <v>0.248</v>
      </c>
      <c r="F9" s="74">
        <v>17.082</v>
      </c>
      <c r="G9" s="74">
        <v>-0.486</v>
      </c>
      <c r="H9" s="74">
        <v>-12.147</v>
      </c>
      <c r="I9" s="74">
        <v>4.449</v>
      </c>
      <c r="K9" s="49"/>
    </row>
    <row r="10" spans="1:9" ht="9">
      <c r="A10" s="3" t="s">
        <v>4</v>
      </c>
      <c r="B10" s="73">
        <v>10.693</v>
      </c>
      <c r="C10" s="74">
        <v>56.024</v>
      </c>
      <c r="D10" s="74">
        <v>0.326</v>
      </c>
      <c r="E10" s="74">
        <v>-0.111</v>
      </c>
      <c r="F10" s="74">
        <v>66.502</v>
      </c>
      <c r="G10" s="74">
        <v>-0.817</v>
      </c>
      <c r="H10" s="74">
        <v>-22.386</v>
      </c>
      <c r="I10" s="74">
        <v>43.299</v>
      </c>
    </row>
    <row r="11" spans="1:11" ht="9">
      <c r="A11" s="3" t="s">
        <v>6</v>
      </c>
      <c r="B11" s="73">
        <v>5.445</v>
      </c>
      <c r="C11" s="74">
        <v>107.804</v>
      </c>
      <c r="D11" s="74">
        <v>25.016</v>
      </c>
      <c r="E11" s="74">
        <v>0.276</v>
      </c>
      <c r="F11" s="74">
        <v>87.957</v>
      </c>
      <c r="G11" s="74">
        <v>-6.124</v>
      </c>
      <c r="H11" s="74">
        <v>-11.907</v>
      </c>
      <c r="I11" s="74">
        <v>69.926</v>
      </c>
      <c r="K11" s="49"/>
    </row>
    <row r="12" spans="1:11" ht="9">
      <c r="A12" s="12" t="s">
        <v>7</v>
      </c>
      <c r="B12" s="73">
        <v>14.15</v>
      </c>
      <c r="C12" s="74">
        <v>0.796</v>
      </c>
      <c r="D12" s="75">
        <v>0.001</v>
      </c>
      <c r="E12" s="75" t="s">
        <v>105</v>
      </c>
      <c r="F12" s="74">
        <v>14.945</v>
      </c>
      <c r="G12" s="74">
        <v>-0.075</v>
      </c>
      <c r="H12" s="74">
        <v>-12.833</v>
      </c>
      <c r="I12" s="74">
        <v>2.037</v>
      </c>
      <c r="K12" s="49"/>
    </row>
    <row r="13" spans="1:11" ht="9">
      <c r="A13" s="12" t="s">
        <v>277</v>
      </c>
      <c r="B13" s="129" t="s">
        <v>5</v>
      </c>
      <c r="C13" s="74">
        <v>10.214</v>
      </c>
      <c r="D13" s="75">
        <v>0.174</v>
      </c>
      <c r="E13" s="129" t="s">
        <v>5</v>
      </c>
      <c r="F13" s="74">
        <v>10.04</v>
      </c>
      <c r="G13" s="74">
        <v>-43.904</v>
      </c>
      <c r="H13" s="74">
        <v>59.273</v>
      </c>
      <c r="I13" s="74">
        <v>25.409</v>
      </c>
      <c r="K13" s="49"/>
    </row>
    <row r="14" spans="1:12" ht="9">
      <c r="A14" s="2" t="s">
        <v>12</v>
      </c>
      <c r="B14" s="76">
        <v>30.844</v>
      </c>
      <c r="C14" s="76">
        <v>191.826</v>
      </c>
      <c r="D14" s="76">
        <v>25.731</v>
      </c>
      <c r="E14" s="76">
        <v>0.413</v>
      </c>
      <c r="F14" s="76">
        <v>196.526</v>
      </c>
      <c r="G14" s="76">
        <v>-51.406</v>
      </c>
      <c r="H14" s="123" t="s">
        <v>105</v>
      </c>
      <c r="I14" s="76">
        <v>145.12</v>
      </c>
      <c r="J14" s="16"/>
      <c r="K14" s="16"/>
      <c r="L14" s="16"/>
    </row>
    <row r="15" spans="2:9" ht="9">
      <c r="B15" s="7"/>
      <c r="C15" s="7"/>
      <c r="D15" s="7"/>
      <c r="E15" s="7"/>
      <c r="F15" s="7"/>
      <c r="G15" s="7"/>
      <c r="H15" s="7"/>
      <c r="I15" s="7"/>
    </row>
    <row r="16" spans="1:9" ht="9">
      <c r="A16" s="302" t="s">
        <v>253</v>
      </c>
      <c r="B16" s="302"/>
      <c r="C16" s="302"/>
      <c r="D16" s="302"/>
      <c r="E16" s="302"/>
      <c r="F16" s="302"/>
      <c r="G16" s="302"/>
      <c r="H16" s="302"/>
      <c r="I16" s="302"/>
    </row>
    <row r="17" spans="6:9" ht="9">
      <c r="F17" s="8"/>
      <c r="G17" s="8"/>
      <c r="H17" s="8"/>
      <c r="I17" s="8"/>
    </row>
    <row r="18" spans="1:9" ht="9">
      <c r="A18" s="12" t="s">
        <v>3</v>
      </c>
      <c r="B18" s="7">
        <v>1.8026196342886787</v>
      </c>
      <c r="C18" s="7">
        <v>8.855942364434435</v>
      </c>
      <c r="D18" s="7">
        <v>0.831681629163266</v>
      </c>
      <c r="E18" s="7"/>
      <c r="F18" s="7">
        <v>8.691979687166075</v>
      </c>
      <c r="G18" s="7">
        <v>0.9454149321090923</v>
      </c>
      <c r="H18" s="7"/>
      <c r="I18" s="7">
        <v>3.0657386990077176</v>
      </c>
    </row>
    <row r="19" spans="1:10" ht="9">
      <c r="A19" s="3" t="s">
        <v>4</v>
      </c>
      <c r="B19" s="7">
        <v>34.66800674361302</v>
      </c>
      <c r="C19" s="7">
        <v>29.20563427272633</v>
      </c>
      <c r="D19" s="7">
        <v>1.266954257510396</v>
      </c>
      <c r="E19" s="7"/>
      <c r="F19" s="7">
        <v>33.838779601681196</v>
      </c>
      <c r="G19" s="7">
        <v>1.5893086410146675</v>
      </c>
      <c r="H19" s="7"/>
      <c r="I19" s="7">
        <v>29.836686879823592</v>
      </c>
      <c r="J19" s="7"/>
    </row>
    <row r="20" spans="1:10" ht="9">
      <c r="A20" s="3" t="s">
        <v>6</v>
      </c>
      <c r="B20" s="7">
        <v>17.653352353780313</v>
      </c>
      <c r="C20" s="7">
        <v>56.19884687164409</v>
      </c>
      <c r="D20" s="7">
        <v>97.22125063153393</v>
      </c>
      <c r="E20" s="7"/>
      <c r="F20" s="7">
        <v>44.755910159469984</v>
      </c>
      <c r="G20" s="7">
        <v>11.91300626386025</v>
      </c>
      <c r="H20" s="7"/>
      <c r="I20" s="7">
        <v>48.18495038588754</v>
      </c>
      <c r="J20" s="8"/>
    </row>
    <row r="21" spans="1:10" ht="9">
      <c r="A21" s="12" t="s">
        <v>7</v>
      </c>
      <c r="B21" s="7">
        <v>45.876021268317984</v>
      </c>
      <c r="C21" s="7">
        <v>0.41495939028077533</v>
      </c>
      <c r="D21" s="7">
        <v>0.003886362753099374</v>
      </c>
      <c r="E21" s="7"/>
      <c r="F21" s="7">
        <v>7.604591758851247</v>
      </c>
      <c r="G21" s="7">
        <v>0.14589736606621795</v>
      </c>
      <c r="H21" s="7"/>
      <c r="I21" s="7">
        <v>1.4036659316427784</v>
      </c>
      <c r="J21" s="8"/>
    </row>
    <row r="22" spans="1:10" ht="9">
      <c r="A22" s="12" t="s">
        <v>278</v>
      </c>
      <c r="B22" s="128" t="s">
        <v>5</v>
      </c>
      <c r="C22" s="128">
        <v>5.324617100914371</v>
      </c>
      <c r="D22" s="128">
        <v>0.676227119039291</v>
      </c>
      <c r="E22" s="128"/>
      <c r="F22" s="128">
        <v>5.108738792831482</v>
      </c>
      <c r="G22" s="128">
        <v>85.40637279694978</v>
      </c>
      <c r="H22" s="128"/>
      <c r="I22" s="128">
        <v>17.508958103638367</v>
      </c>
      <c r="J22" s="8"/>
    </row>
    <row r="23" spans="1:9" ht="9">
      <c r="A23" s="2" t="s">
        <v>12</v>
      </c>
      <c r="B23" s="70">
        <v>100</v>
      </c>
      <c r="C23" s="70">
        <v>100</v>
      </c>
      <c r="D23" s="70">
        <v>100</v>
      </c>
      <c r="E23" s="70"/>
      <c r="F23" s="70">
        <v>100</v>
      </c>
      <c r="G23" s="70">
        <v>100</v>
      </c>
      <c r="H23" s="70"/>
      <c r="I23" s="70">
        <v>100</v>
      </c>
    </row>
    <row r="24" ht="9">
      <c r="F24" s="8"/>
    </row>
    <row r="25" spans="1:9" ht="9">
      <c r="A25" s="302" t="s">
        <v>254</v>
      </c>
      <c r="B25" s="302"/>
      <c r="C25" s="302"/>
      <c r="D25" s="302"/>
      <c r="E25" s="302"/>
      <c r="F25" s="302"/>
      <c r="G25" s="302"/>
      <c r="H25" s="302"/>
      <c r="I25" s="302"/>
    </row>
    <row r="27" spans="1:9" ht="9">
      <c r="A27" s="12" t="s">
        <v>3</v>
      </c>
      <c r="B27" s="73">
        <v>0.629</v>
      </c>
      <c r="C27" s="74">
        <v>16.57</v>
      </c>
      <c r="D27" s="74">
        <v>0.196</v>
      </c>
      <c r="E27" s="74">
        <v>-0.035</v>
      </c>
      <c r="F27" s="74">
        <v>17.038</v>
      </c>
      <c r="G27" s="74">
        <v>-0.517</v>
      </c>
      <c r="H27" s="74">
        <v>-11.892</v>
      </c>
      <c r="I27" s="74">
        <v>4.629</v>
      </c>
    </row>
    <row r="28" spans="1:9" ht="9">
      <c r="A28" s="3" t="s">
        <v>4</v>
      </c>
      <c r="B28" s="73">
        <v>9.959</v>
      </c>
      <c r="C28" s="74">
        <v>60.605</v>
      </c>
      <c r="D28" s="75">
        <v>0.327</v>
      </c>
      <c r="E28" s="74">
        <v>-0.932</v>
      </c>
      <c r="F28" s="74">
        <v>71.169</v>
      </c>
      <c r="G28" s="74">
        <v>-0.835</v>
      </c>
      <c r="H28" s="74">
        <v>-25.284</v>
      </c>
      <c r="I28" s="74">
        <v>45.05</v>
      </c>
    </row>
    <row r="29" spans="1:9" ht="9">
      <c r="A29" s="3" t="s">
        <v>6</v>
      </c>
      <c r="B29" s="73">
        <v>6.111</v>
      </c>
      <c r="C29" s="74">
        <v>108.374</v>
      </c>
      <c r="D29" s="74">
        <v>28.904</v>
      </c>
      <c r="E29" s="74">
        <v>0.337</v>
      </c>
      <c r="F29" s="74">
        <v>85.244</v>
      </c>
      <c r="G29" s="74">
        <v>-6.591</v>
      </c>
      <c r="H29" s="74">
        <v>-9.434</v>
      </c>
      <c r="I29" s="74">
        <v>69.219</v>
      </c>
    </row>
    <row r="30" spans="1:13" ht="9">
      <c r="A30" s="146" t="s">
        <v>268</v>
      </c>
      <c r="B30" s="73">
        <v>12.732</v>
      </c>
      <c r="C30" s="74">
        <v>0.78</v>
      </c>
      <c r="D30" s="75">
        <v>0.001</v>
      </c>
      <c r="E30" s="75" t="s">
        <v>105</v>
      </c>
      <c r="F30" s="74">
        <v>13.511</v>
      </c>
      <c r="G30" s="75">
        <v>-0.086</v>
      </c>
      <c r="H30" s="74">
        <v>-11.598</v>
      </c>
      <c r="I30" s="74">
        <v>1.827</v>
      </c>
      <c r="M30" s="139"/>
    </row>
    <row r="31" spans="1:9" ht="9">
      <c r="A31" s="12" t="s">
        <v>278</v>
      </c>
      <c r="B31" s="129" t="s">
        <v>5</v>
      </c>
      <c r="C31" s="74">
        <v>11.058</v>
      </c>
      <c r="D31" s="75">
        <v>0.244</v>
      </c>
      <c r="E31" s="129" t="s">
        <v>5</v>
      </c>
      <c r="F31" s="74">
        <v>10.814</v>
      </c>
      <c r="G31" s="74">
        <v>-43.156</v>
      </c>
      <c r="H31" s="74">
        <v>58.208</v>
      </c>
      <c r="I31" s="74">
        <v>25.866</v>
      </c>
    </row>
    <row r="32" spans="1:9" ht="9">
      <c r="A32" s="2" t="s">
        <v>12</v>
      </c>
      <c r="B32" s="76">
        <v>29.431</v>
      </c>
      <c r="C32" s="76">
        <v>197.387</v>
      </c>
      <c r="D32" s="76">
        <v>29.672</v>
      </c>
      <c r="E32" s="76">
        <v>-0.63</v>
      </c>
      <c r="F32" s="76">
        <v>197.776</v>
      </c>
      <c r="G32" s="76">
        <v>-51.185</v>
      </c>
      <c r="H32" s="123" t="s">
        <v>105</v>
      </c>
      <c r="I32" s="76">
        <v>146.591</v>
      </c>
    </row>
    <row r="33" spans="2:9" ht="9">
      <c r="B33" s="7"/>
      <c r="C33" s="7"/>
      <c r="D33" s="7"/>
      <c r="E33" s="7"/>
      <c r="F33" s="7"/>
      <c r="G33" s="7"/>
      <c r="H33" s="7"/>
      <c r="I33" s="7"/>
    </row>
    <row r="34" spans="1:9" ht="9">
      <c r="A34" s="302" t="s">
        <v>255</v>
      </c>
      <c r="B34" s="302"/>
      <c r="C34" s="302"/>
      <c r="D34" s="302"/>
      <c r="E34" s="302"/>
      <c r="F34" s="302"/>
      <c r="G34" s="302"/>
      <c r="H34" s="302"/>
      <c r="I34" s="302"/>
    </row>
    <row r="35" spans="6:9" ht="9">
      <c r="F35" s="8"/>
      <c r="G35" s="8"/>
      <c r="H35" s="8"/>
      <c r="I35" s="8"/>
    </row>
    <row r="36" spans="1:9" ht="9">
      <c r="A36" s="12" t="s">
        <v>3</v>
      </c>
      <c r="B36" s="7">
        <v>2.137202269715606</v>
      </c>
      <c r="C36" s="7">
        <v>8.394676447790381</v>
      </c>
      <c r="D36" s="7">
        <v>0.6605554057697494</v>
      </c>
      <c r="E36" s="7"/>
      <c r="F36" s="7">
        <v>8.614796537496966</v>
      </c>
      <c r="G36" s="7">
        <v>1.0100615414672267</v>
      </c>
      <c r="H36" s="7"/>
      <c r="I36" s="7">
        <v>3.1577654835562887</v>
      </c>
    </row>
    <row r="37" spans="1:9" ht="9">
      <c r="A37" s="3" t="s">
        <v>4</v>
      </c>
      <c r="B37" s="7">
        <v>33.83846964085488</v>
      </c>
      <c r="C37" s="7">
        <v>30.70364309706313</v>
      </c>
      <c r="D37" s="7">
        <v>1.102049069830143</v>
      </c>
      <c r="E37" s="7"/>
      <c r="F37" s="7">
        <v>35.98464930021842</v>
      </c>
      <c r="G37" s="7">
        <v>1.6313373058513234</v>
      </c>
      <c r="H37" s="7"/>
      <c r="I37" s="7">
        <v>30.731763887278206</v>
      </c>
    </row>
    <row r="38" spans="1:9" ht="9">
      <c r="A38" s="3" t="s">
        <v>6</v>
      </c>
      <c r="B38" s="7">
        <v>20.76382046141823</v>
      </c>
      <c r="C38" s="7">
        <v>54.90432500620608</v>
      </c>
      <c r="D38" s="7">
        <v>97.41170126718792</v>
      </c>
      <c r="E38" s="7"/>
      <c r="F38" s="7">
        <v>43.10128630369711</v>
      </c>
      <c r="G38" s="7">
        <v>12.876819380677935</v>
      </c>
      <c r="H38" s="7"/>
      <c r="I38" s="7">
        <v>47.2191335075141</v>
      </c>
    </row>
    <row r="39" spans="1:9" ht="9">
      <c r="A39" s="12" t="s">
        <v>7</v>
      </c>
      <c r="B39" s="7">
        <v>43.260507628011275</v>
      </c>
      <c r="C39" s="7">
        <v>0.3951628020082376</v>
      </c>
      <c r="D39" s="7">
        <v>0.0033701806416823942</v>
      </c>
      <c r="E39" s="7"/>
      <c r="F39" s="7">
        <v>6.8314659008170855</v>
      </c>
      <c r="G39" s="7">
        <v>0.16801797401582494</v>
      </c>
      <c r="H39" s="7"/>
      <c r="I39" s="7">
        <v>1.2463248084807388</v>
      </c>
    </row>
    <row r="40" spans="1:9" ht="9">
      <c r="A40" s="12" t="s">
        <v>278</v>
      </c>
      <c r="B40" s="129" t="s">
        <v>5</v>
      </c>
      <c r="C40" s="7">
        <v>5.602192646932169</v>
      </c>
      <c r="D40" s="7">
        <v>0.8223240765705041</v>
      </c>
      <c r="E40" s="7"/>
      <c r="F40" s="7">
        <v>5.467801957770407</v>
      </c>
      <c r="G40" s="7">
        <v>84.31376379798769</v>
      </c>
      <c r="H40" s="7"/>
      <c r="I40" s="7">
        <v>17.645012313170657</v>
      </c>
    </row>
    <row r="41" spans="1:9" ht="9">
      <c r="A41" s="2" t="s">
        <v>12</v>
      </c>
      <c r="B41" s="70">
        <v>100</v>
      </c>
      <c r="C41" s="70">
        <v>100</v>
      </c>
      <c r="D41" s="70">
        <v>100</v>
      </c>
      <c r="E41" s="70"/>
      <c r="F41" s="70">
        <v>100</v>
      </c>
      <c r="G41" s="70">
        <v>100</v>
      </c>
      <c r="H41" s="70"/>
      <c r="I41" s="70">
        <v>100</v>
      </c>
    </row>
    <row r="42" ht="9">
      <c r="B42" s="8"/>
    </row>
    <row r="43" spans="1:11" ht="9">
      <c r="A43" s="302" t="s">
        <v>256</v>
      </c>
      <c r="B43" s="302"/>
      <c r="C43" s="302"/>
      <c r="D43" s="302"/>
      <c r="E43" s="302"/>
      <c r="F43" s="302"/>
      <c r="G43" s="302"/>
      <c r="H43" s="302"/>
      <c r="I43" s="302"/>
      <c r="K43" s="139"/>
    </row>
    <row r="45" spans="1:9" ht="9">
      <c r="A45" s="12" t="s">
        <v>3</v>
      </c>
      <c r="B45" s="69">
        <v>13.129496402877688</v>
      </c>
      <c r="C45" s="69">
        <v>-2.4605603955733417</v>
      </c>
      <c r="D45" s="69">
        <v>-8.411214953271022</v>
      </c>
      <c r="E45" s="69"/>
      <c r="F45" s="69">
        <v>-0.25758107949889053</v>
      </c>
      <c r="G45" s="69">
        <v>6.378600823045273</v>
      </c>
      <c r="H45" s="69">
        <v>-2.0992837737713077</v>
      </c>
      <c r="I45" s="69">
        <v>4.0458530006743025</v>
      </c>
    </row>
    <row r="46" spans="1:9" ht="9">
      <c r="A46" s="5" t="s">
        <v>4</v>
      </c>
      <c r="B46" s="69">
        <v>-6.864303750116899</v>
      </c>
      <c r="C46" s="69">
        <v>8.176852777381114</v>
      </c>
      <c r="D46" s="69">
        <v>0.306748466257669</v>
      </c>
      <c r="E46" s="69"/>
      <c r="F46" s="69">
        <v>7.017834050103759</v>
      </c>
      <c r="G46" s="69">
        <v>2.2031823745410057</v>
      </c>
      <c r="H46" s="69">
        <v>12.94559099437148</v>
      </c>
      <c r="I46" s="69">
        <v>4.043973301923827</v>
      </c>
    </row>
    <row r="47" spans="1:9" ht="9">
      <c r="A47" s="5" t="s">
        <v>6</v>
      </c>
      <c r="B47" s="69">
        <v>12.231404958677675</v>
      </c>
      <c r="C47" s="69">
        <v>0.5287373381321595</v>
      </c>
      <c r="D47" s="69">
        <v>15.542053086024952</v>
      </c>
      <c r="E47" s="69"/>
      <c r="F47" s="69">
        <v>-3.084461725615919</v>
      </c>
      <c r="G47" s="69">
        <v>7.625734813847168</v>
      </c>
      <c r="H47" s="69">
        <v>-20.76929537246998</v>
      </c>
      <c r="I47" s="69">
        <v>-1.011068844206744</v>
      </c>
    </row>
    <row r="48" spans="1:9" ht="9">
      <c r="A48" s="12" t="s">
        <v>7</v>
      </c>
      <c r="B48" s="69">
        <v>-10.021201413427569</v>
      </c>
      <c r="C48" s="69">
        <v>-2.010050251256283</v>
      </c>
      <c r="D48" s="69">
        <v>0</v>
      </c>
      <c r="E48" s="69"/>
      <c r="F48" s="69">
        <v>-9.595182335229179</v>
      </c>
      <c r="G48" s="69">
        <v>14.66666666666666</v>
      </c>
      <c r="H48" s="69">
        <v>-9.623626587703573</v>
      </c>
      <c r="I48" s="69">
        <v>-10.309278350515463</v>
      </c>
    </row>
    <row r="49" spans="1:9" ht="9">
      <c r="A49" s="12" t="s">
        <v>278</v>
      </c>
      <c r="B49" s="128" t="s">
        <v>5</v>
      </c>
      <c r="C49" s="69">
        <v>8.2631682005091</v>
      </c>
      <c r="D49" s="69">
        <v>40.22988505747127</v>
      </c>
      <c r="E49" s="69"/>
      <c r="F49" s="69">
        <v>7.709163346613555</v>
      </c>
      <c r="G49" s="69">
        <v>-1.703717201166191</v>
      </c>
      <c r="H49" s="69">
        <v>-1.7967708737536565</v>
      </c>
      <c r="I49" s="69">
        <v>1.798575307961749</v>
      </c>
    </row>
    <row r="50" spans="1:9" s="2" customFormat="1" ht="9">
      <c r="A50" s="48" t="s">
        <v>12</v>
      </c>
      <c r="B50" s="71">
        <v>-4.5811178835429915</v>
      </c>
      <c r="C50" s="71">
        <v>2.8989813685319024</v>
      </c>
      <c r="D50" s="71">
        <v>15.31615560996463</v>
      </c>
      <c r="E50" s="71"/>
      <c r="F50" s="71">
        <v>0.6360481564780233</v>
      </c>
      <c r="G50" s="71">
        <v>-0.4299109053417822</v>
      </c>
      <c r="H50" s="71" t="s">
        <v>105</v>
      </c>
      <c r="I50" s="71">
        <v>1.0136438809261326</v>
      </c>
    </row>
    <row r="51" spans="1:9" ht="9">
      <c r="A51" s="4"/>
      <c r="B51" s="4"/>
      <c r="C51" s="4"/>
      <c r="D51" s="4"/>
      <c r="E51" s="4"/>
      <c r="F51" s="4"/>
      <c r="G51" s="4"/>
      <c r="H51" s="4"/>
      <c r="I51" s="4"/>
    </row>
    <row r="53" ht="9">
      <c r="A53" s="145" t="s">
        <v>300</v>
      </c>
    </row>
    <row r="54" ht="9">
      <c r="A54" s="3" t="s">
        <v>18</v>
      </c>
    </row>
    <row r="55" ht="9">
      <c r="A55" s="146" t="s">
        <v>19</v>
      </c>
    </row>
    <row r="56" ht="9">
      <c r="A56" s="146" t="s">
        <v>353</v>
      </c>
    </row>
    <row r="57" ht="9">
      <c r="A57" s="53" t="s">
        <v>352</v>
      </c>
    </row>
    <row r="58" ht="9">
      <c r="A58" s="146" t="s">
        <v>354</v>
      </c>
    </row>
    <row r="59" ht="9">
      <c r="A59" s="53" t="s">
        <v>10</v>
      </c>
    </row>
    <row r="60" ht="9">
      <c r="A60" s="53" t="s">
        <v>363</v>
      </c>
    </row>
    <row r="61" ht="9">
      <c r="A61" s="53" t="s">
        <v>364</v>
      </c>
    </row>
    <row r="62" ht="9">
      <c r="A62" s="15"/>
    </row>
    <row r="63" spans="1:9" ht="9">
      <c r="A63" s="13"/>
      <c r="B63" s="13"/>
      <c r="C63" s="13"/>
      <c r="D63" s="13"/>
      <c r="E63" s="13"/>
      <c r="F63" s="13"/>
      <c r="G63" s="13"/>
      <c r="H63" s="13"/>
      <c r="I63" s="13"/>
    </row>
    <row r="69" spans="1:9" ht="9" customHeight="1">
      <c r="A69" s="19"/>
      <c r="B69" s="19"/>
      <c r="C69" s="19"/>
      <c r="D69" s="19"/>
      <c r="E69" s="19"/>
      <c r="F69" s="19"/>
      <c r="G69" s="19"/>
      <c r="H69" s="19"/>
      <c r="I69" s="19"/>
    </row>
  </sheetData>
  <mergeCells count="7">
    <mergeCell ref="A34:I34"/>
    <mergeCell ref="A43:I43"/>
    <mergeCell ref="A1:I1"/>
    <mergeCell ref="A7:I7"/>
    <mergeCell ref="A16:I16"/>
    <mergeCell ref="A25:I25"/>
    <mergeCell ref="A3:I3"/>
  </mergeCells>
  <printOptions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&amp;C&amp;"Arial,Normale"257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L9" sqref="L9"/>
    </sheetView>
  </sheetViews>
  <sheetFormatPr defaultColWidth="9.140625" defaultRowHeight="12.75"/>
  <cols>
    <col min="1" max="1" width="16.28125" style="3" customWidth="1"/>
    <col min="2" max="12" width="7.00390625" style="3" customWidth="1"/>
    <col min="13" max="16384" width="9.140625" style="3" customWidth="1"/>
  </cols>
  <sheetData>
    <row r="1" spans="1:13" ht="12.75">
      <c r="A1" s="309" t="s">
        <v>298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43"/>
    </row>
    <row r="2" spans="1:8" ht="18" customHeight="1">
      <c r="A2" s="20"/>
      <c r="B2" s="20"/>
      <c r="C2" s="20"/>
      <c r="D2" s="20"/>
      <c r="E2" s="20"/>
      <c r="F2" s="20"/>
      <c r="G2" s="20"/>
      <c r="H2" s="20"/>
    </row>
    <row r="3" s="2" customFormat="1" ht="12">
      <c r="A3" s="11" t="s">
        <v>292</v>
      </c>
    </row>
    <row r="4" spans="1:9" s="2" customFormat="1" ht="7.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12" ht="18" customHeight="1">
      <c r="A5" s="66" t="s">
        <v>53</v>
      </c>
      <c r="B5" s="66">
        <v>1995</v>
      </c>
      <c r="C5" s="66">
        <v>1996</v>
      </c>
      <c r="D5" s="66">
        <v>1997</v>
      </c>
      <c r="E5" s="66">
        <v>1998</v>
      </c>
      <c r="F5" s="58">
        <v>1999</v>
      </c>
      <c r="G5" s="58">
        <v>2000</v>
      </c>
      <c r="H5" s="58">
        <v>2001</v>
      </c>
      <c r="I5" s="58">
        <v>2002</v>
      </c>
      <c r="J5" s="58">
        <v>2003</v>
      </c>
      <c r="K5" s="58">
        <v>2004</v>
      </c>
      <c r="L5" s="58">
        <v>2005</v>
      </c>
    </row>
    <row r="6" spans="2:6" ht="9">
      <c r="B6" s="21"/>
      <c r="C6" s="21"/>
      <c r="D6" s="21"/>
      <c r="E6" s="21"/>
      <c r="F6" s="21"/>
    </row>
    <row r="7" spans="1:12" ht="9">
      <c r="A7" s="314" t="s">
        <v>237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</row>
    <row r="9" spans="1:12" ht="9">
      <c r="A9" s="267" t="s">
        <v>54</v>
      </c>
      <c r="B9" s="280">
        <v>778204</v>
      </c>
      <c r="C9" s="280">
        <v>885685</v>
      </c>
      <c r="D9" s="280">
        <v>1041719</v>
      </c>
      <c r="E9" s="280">
        <v>1182480</v>
      </c>
      <c r="F9" s="280">
        <v>1252202</v>
      </c>
      <c r="G9" s="280">
        <v>1342043</v>
      </c>
      <c r="H9" s="280">
        <v>1437239</v>
      </c>
      <c r="I9" s="280">
        <v>1586555</v>
      </c>
      <c r="J9" s="280">
        <v>1501653</v>
      </c>
      <c r="K9" s="280">
        <v>1422973</v>
      </c>
      <c r="L9" s="280">
        <v>1310811</v>
      </c>
    </row>
    <row r="10" spans="1:12" ht="9">
      <c r="A10" s="267" t="s">
        <v>345</v>
      </c>
      <c r="B10" s="280">
        <v>35980</v>
      </c>
      <c r="C10" s="280">
        <v>40938</v>
      </c>
      <c r="D10" s="280">
        <v>45684</v>
      </c>
      <c r="E10" s="280">
        <v>52268</v>
      </c>
      <c r="F10" s="280">
        <v>54459</v>
      </c>
      <c r="G10" s="280">
        <v>65972</v>
      </c>
      <c r="H10" s="280">
        <v>63897</v>
      </c>
      <c r="I10" s="280">
        <v>74766</v>
      </c>
      <c r="J10" s="280">
        <v>72747</v>
      </c>
      <c r="K10" s="280">
        <v>68919</v>
      </c>
      <c r="L10" s="280">
        <v>64865</v>
      </c>
    </row>
    <row r="11" spans="1:12" ht="9">
      <c r="A11" s="267" t="s">
        <v>55</v>
      </c>
      <c r="B11" s="280">
        <v>1804107</v>
      </c>
      <c r="C11" s="280">
        <v>2085708</v>
      </c>
      <c r="D11" s="280">
        <v>2217526</v>
      </c>
      <c r="E11" s="280">
        <v>2502184</v>
      </c>
      <c r="F11" s="280">
        <v>2616338</v>
      </c>
      <c r="G11" s="280">
        <v>2828045</v>
      </c>
      <c r="H11" s="280">
        <v>3164014</v>
      </c>
      <c r="I11" s="280">
        <v>3575995</v>
      </c>
      <c r="J11" s="280">
        <v>3333930</v>
      </c>
      <c r="K11" s="280">
        <v>3085135</v>
      </c>
      <c r="L11" s="280">
        <v>2854054</v>
      </c>
    </row>
    <row r="12" spans="1:12" ht="9">
      <c r="A12" s="267" t="s">
        <v>56</v>
      </c>
      <c r="B12" s="280">
        <v>245500</v>
      </c>
      <c r="C12" s="280">
        <v>264836</v>
      </c>
      <c r="D12" s="280">
        <v>282377</v>
      </c>
      <c r="E12" s="280">
        <v>308069</v>
      </c>
      <c r="F12" s="280">
        <v>319509</v>
      </c>
      <c r="G12" s="280">
        <v>329957</v>
      </c>
      <c r="H12" s="280">
        <v>343618</v>
      </c>
      <c r="I12" s="280">
        <v>369224</v>
      </c>
      <c r="J12" s="280">
        <v>347443</v>
      </c>
      <c r="K12" s="280">
        <v>324324</v>
      </c>
      <c r="L12" s="280">
        <v>291892</v>
      </c>
    </row>
    <row r="13" spans="1:12" ht="9">
      <c r="A13" s="267" t="s">
        <v>57</v>
      </c>
      <c r="B13" s="280">
        <v>850016</v>
      </c>
      <c r="C13" s="280">
        <v>983118</v>
      </c>
      <c r="D13" s="280">
        <v>1093401</v>
      </c>
      <c r="E13" s="280">
        <v>1235894</v>
      </c>
      <c r="F13" s="280">
        <v>1283112</v>
      </c>
      <c r="G13" s="280">
        <v>1363946</v>
      </c>
      <c r="H13" s="280">
        <v>1485336</v>
      </c>
      <c r="I13" s="280">
        <v>1728616</v>
      </c>
      <c r="J13" s="280">
        <v>1661468</v>
      </c>
      <c r="K13" s="280">
        <v>1559459</v>
      </c>
      <c r="L13" s="280">
        <v>1405405</v>
      </c>
    </row>
    <row r="14" spans="1:12" ht="9">
      <c r="A14" s="267" t="s">
        <v>58</v>
      </c>
      <c r="B14" s="280">
        <v>175808</v>
      </c>
      <c r="C14" s="280">
        <v>188908</v>
      </c>
      <c r="D14" s="280">
        <v>270722</v>
      </c>
      <c r="E14" s="280">
        <v>357194</v>
      </c>
      <c r="F14" s="280">
        <v>407632</v>
      </c>
      <c r="G14" s="280">
        <v>457593</v>
      </c>
      <c r="H14" s="280">
        <v>523218</v>
      </c>
      <c r="I14" s="280">
        <v>606380</v>
      </c>
      <c r="J14" s="280">
        <v>578680</v>
      </c>
      <c r="K14" s="280">
        <v>550000</v>
      </c>
      <c r="L14" s="280">
        <v>502703</v>
      </c>
    </row>
    <row r="15" spans="1:12" ht="9">
      <c r="A15" s="267" t="s">
        <v>59</v>
      </c>
      <c r="B15" s="280">
        <v>309842</v>
      </c>
      <c r="C15" s="280">
        <v>353535</v>
      </c>
      <c r="D15" s="280">
        <v>389980</v>
      </c>
      <c r="E15" s="280">
        <v>440074</v>
      </c>
      <c r="F15" s="280">
        <v>468433</v>
      </c>
      <c r="G15" s="280">
        <v>504889</v>
      </c>
      <c r="H15" s="280">
        <v>544466</v>
      </c>
      <c r="I15" s="280">
        <v>640577</v>
      </c>
      <c r="J15" s="280">
        <v>588714</v>
      </c>
      <c r="K15" s="280">
        <v>550000</v>
      </c>
      <c r="L15" s="280">
        <v>509459</v>
      </c>
    </row>
    <row r="16" spans="1:12" ht="9">
      <c r="A16" s="267" t="s">
        <v>144</v>
      </c>
      <c r="B16" s="280">
        <v>880176</v>
      </c>
      <c r="C16" s="280">
        <v>1012110</v>
      </c>
      <c r="D16" s="280">
        <v>1124748</v>
      </c>
      <c r="E16" s="280">
        <v>1265275</v>
      </c>
      <c r="F16" s="280">
        <v>1315179</v>
      </c>
      <c r="G16" s="280">
        <v>1369764</v>
      </c>
      <c r="H16" s="280">
        <v>1468292</v>
      </c>
      <c r="I16" s="280">
        <v>1673641</v>
      </c>
      <c r="J16" s="280">
        <v>1602784</v>
      </c>
      <c r="K16" s="280">
        <v>1490541</v>
      </c>
      <c r="L16" s="280">
        <v>1364865</v>
      </c>
    </row>
    <row r="17" spans="1:12" ht="9">
      <c r="A17" s="267" t="s">
        <v>60</v>
      </c>
      <c r="B17" s="280">
        <v>793346</v>
      </c>
      <c r="C17" s="280">
        <v>914157</v>
      </c>
      <c r="D17" s="280">
        <v>1022061</v>
      </c>
      <c r="E17" s="280">
        <v>1158302</v>
      </c>
      <c r="F17" s="280">
        <v>1236705</v>
      </c>
      <c r="G17" s="280">
        <v>1324946</v>
      </c>
      <c r="H17" s="280">
        <v>1415474</v>
      </c>
      <c r="I17" s="280">
        <v>1603293</v>
      </c>
      <c r="J17" s="280">
        <v>1528170</v>
      </c>
      <c r="K17" s="280">
        <v>1409459</v>
      </c>
      <c r="L17" s="280">
        <v>1287838</v>
      </c>
    </row>
    <row r="18" spans="1:12" ht="9">
      <c r="A18" s="267" t="s">
        <v>61</v>
      </c>
      <c r="B18" s="280">
        <v>142649</v>
      </c>
      <c r="C18" s="280">
        <v>157656</v>
      </c>
      <c r="D18" s="280">
        <v>176822</v>
      </c>
      <c r="E18" s="280">
        <v>201304</v>
      </c>
      <c r="F18" s="280">
        <v>211662</v>
      </c>
      <c r="G18" s="280">
        <v>229249</v>
      </c>
      <c r="H18" s="280">
        <v>249596</v>
      </c>
      <c r="I18" s="280">
        <v>307684</v>
      </c>
      <c r="J18" s="280">
        <v>301366</v>
      </c>
      <c r="K18" s="280">
        <v>287838</v>
      </c>
      <c r="L18" s="280">
        <v>260811</v>
      </c>
    </row>
    <row r="19" spans="1:12" ht="9">
      <c r="A19" s="267" t="s">
        <v>62</v>
      </c>
      <c r="B19" s="280">
        <v>250744</v>
      </c>
      <c r="C19" s="280">
        <v>285886</v>
      </c>
      <c r="D19" s="280">
        <v>321413</v>
      </c>
      <c r="E19" s="280">
        <v>366682</v>
      </c>
      <c r="F19" s="280">
        <v>387898</v>
      </c>
      <c r="G19" s="280">
        <v>414361</v>
      </c>
      <c r="H19" s="280">
        <v>442518</v>
      </c>
      <c r="I19" s="280">
        <v>564219</v>
      </c>
      <c r="J19" s="280">
        <v>528566</v>
      </c>
      <c r="K19" s="280">
        <v>489189</v>
      </c>
      <c r="L19" s="280">
        <v>447297</v>
      </c>
    </row>
    <row r="20" spans="1:12" ht="9">
      <c r="A20" s="267" t="s">
        <v>63</v>
      </c>
      <c r="B20" s="280">
        <v>914114</v>
      </c>
      <c r="C20" s="280">
        <v>1022982</v>
      </c>
      <c r="D20" s="280">
        <v>1145302</v>
      </c>
      <c r="E20" s="280">
        <v>1323901</v>
      </c>
      <c r="F20" s="280">
        <v>1466406</v>
      </c>
      <c r="G20" s="280">
        <v>1662252</v>
      </c>
      <c r="H20" s="280">
        <v>1872654</v>
      </c>
      <c r="I20" s="280">
        <v>2261396</v>
      </c>
      <c r="J20" s="280">
        <v>2112027</v>
      </c>
      <c r="K20" s="280">
        <v>1979730</v>
      </c>
      <c r="L20" s="280">
        <v>1831081</v>
      </c>
    </row>
    <row r="21" spans="1:12" ht="9">
      <c r="A21" s="267" t="s">
        <v>64</v>
      </c>
      <c r="B21" s="280">
        <v>193513</v>
      </c>
      <c r="C21" s="280">
        <v>219034</v>
      </c>
      <c r="D21" s="280">
        <v>247514</v>
      </c>
      <c r="E21" s="280">
        <v>285940</v>
      </c>
      <c r="F21" s="280">
        <v>296574</v>
      </c>
      <c r="G21" s="280">
        <v>328488</v>
      </c>
      <c r="H21" s="280">
        <v>361242</v>
      </c>
      <c r="I21" s="280">
        <v>432288</v>
      </c>
      <c r="J21" s="280">
        <v>431472</v>
      </c>
      <c r="K21" s="280">
        <v>412162</v>
      </c>
      <c r="L21" s="280">
        <v>381081</v>
      </c>
    </row>
    <row r="22" spans="1:12" ht="9">
      <c r="A22" s="267" t="s">
        <v>65</v>
      </c>
      <c r="B22" s="280">
        <v>33288</v>
      </c>
      <c r="C22" s="280">
        <v>36231</v>
      </c>
      <c r="D22" s="280">
        <v>39482</v>
      </c>
      <c r="E22" s="280">
        <v>44651</v>
      </c>
      <c r="F22" s="280">
        <v>48737</v>
      </c>
      <c r="G22" s="280">
        <v>55342</v>
      </c>
      <c r="H22" s="280">
        <v>62132</v>
      </c>
      <c r="I22" s="280">
        <v>81441</v>
      </c>
      <c r="J22" s="280">
        <v>76761</v>
      </c>
      <c r="K22" s="280">
        <v>77027</v>
      </c>
      <c r="L22" s="280">
        <v>67568</v>
      </c>
    </row>
    <row r="23" spans="1:12" ht="9">
      <c r="A23" s="267" t="s">
        <v>66</v>
      </c>
      <c r="B23" s="280">
        <v>523194</v>
      </c>
      <c r="C23" s="280">
        <v>557084</v>
      </c>
      <c r="D23" s="280">
        <v>603009</v>
      </c>
      <c r="E23" s="280">
        <v>696627</v>
      </c>
      <c r="F23" s="280">
        <v>798894</v>
      </c>
      <c r="G23" s="280">
        <v>953603</v>
      </c>
      <c r="H23" s="280">
        <v>1113414</v>
      </c>
      <c r="I23" s="280">
        <v>1447627</v>
      </c>
      <c r="J23" s="280">
        <v>1412804</v>
      </c>
      <c r="K23" s="280">
        <v>1356757</v>
      </c>
      <c r="L23" s="280">
        <v>1266216</v>
      </c>
    </row>
    <row r="24" spans="1:12" ht="9">
      <c r="A24" s="267" t="s">
        <v>67</v>
      </c>
      <c r="B24" s="280">
        <v>450049</v>
      </c>
      <c r="C24" s="280">
        <v>464589</v>
      </c>
      <c r="D24" s="280">
        <v>510297</v>
      </c>
      <c r="E24" s="280">
        <v>585385</v>
      </c>
      <c r="F24" s="280">
        <v>619593</v>
      </c>
      <c r="G24" s="280">
        <v>734047</v>
      </c>
      <c r="H24" s="280">
        <v>846277</v>
      </c>
      <c r="I24" s="280">
        <v>1115281</v>
      </c>
      <c r="J24" s="280">
        <v>1073791</v>
      </c>
      <c r="K24" s="280">
        <v>1033784</v>
      </c>
      <c r="L24" s="280">
        <v>951351</v>
      </c>
    </row>
    <row r="25" spans="1:12" ht="9">
      <c r="A25" s="267" t="s">
        <v>68</v>
      </c>
      <c r="B25" s="280">
        <v>56892</v>
      </c>
      <c r="C25" s="280">
        <v>61878</v>
      </c>
      <c r="D25" s="280">
        <v>69395</v>
      </c>
      <c r="E25" s="280">
        <v>79299</v>
      </c>
      <c r="F25" s="280">
        <v>85597</v>
      </c>
      <c r="G25" s="280">
        <v>97596</v>
      </c>
      <c r="H25" s="280">
        <v>110197</v>
      </c>
      <c r="I25" s="280">
        <v>148626</v>
      </c>
      <c r="J25" s="280">
        <v>142147</v>
      </c>
      <c r="K25" s="280">
        <v>135135</v>
      </c>
      <c r="L25" s="280">
        <v>125676</v>
      </c>
    </row>
    <row r="26" spans="1:12" ht="9">
      <c r="A26" s="267" t="s">
        <v>69</v>
      </c>
      <c r="B26" s="280">
        <v>209556</v>
      </c>
      <c r="C26" s="280">
        <v>232969</v>
      </c>
      <c r="D26" s="280">
        <v>258494</v>
      </c>
      <c r="E26" s="280">
        <v>299357</v>
      </c>
      <c r="F26" s="280">
        <v>336013</v>
      </c>
      <c r="G26" s="280">
        <v>392579</v>
      </c>
      <c r="H26" s="280">
        <v>438954</v>
      </c>
      <c r="I26" s="280">
        <v>580869</v>
      </c>
      <c r="J26" s="280">
        <v>560693</v>
      </c>
      <c r="K26" s="280">
        <v>536486</v>
      </c>
      <c r="L26" s="280">
        <v>498649</v>
      </c>
    </row>
    <row r="27" spans="1:12" ht="9">
      <c r="A27" s="267" t="s">
        <v>70</v>
      </c>
      <c r="B27" s="280">
        <v>570230</v>
      </c>
      <c r="C27" s="280">
        <v>621323</v>
      </c>
      <c r="D27" s="280">
        <v>680258</v>
      </c>
      <c r="E27" s="280">
        <v>785028</v>
      </c>
      <c r="F27" s="280">
        <v>882239</v>
      </c>
      <c r="G27" s="280">
        <v>1041370</v>
      </c>
      <c r="H27" s="280">
        <v>1183020</v>
      </c>
      <c r="I27" s="280">
        <v>1572716</v>
      </c>
      <c r="J27" s="280">
        <v>1548577</v>
      </c>
      <c r="K27" s="280">
        <v>1490541</v>
      </c>
      <c r="L27" s="280">
        <v>1416216</v>
      </c>
    </row>
    <row r="28" spans="1:12" ht="9">
      <c r="A28" s="267" t="s">
        <v>71</v>
      </c>
      <c r="B28" s="280">
        <v>240620</v>
      </c>
      <c r="C28" s="280">
        <v>272839</v>
      </c>
      <c r="D28" s="280">
        <v>306746</v>
      </c>
      <c r="E28" s="280">
        <v>357031</v>
      </c>
      <c r="F28" s="280">
        <v>400712</v>
      </c>
      <c r="G28" s="280">
        <v>462881</v>
      </c>
      <c r="H28" s="280">
        <v>518912</v>
      </c>
      <c r="I28" s="280">
        <v>629711</v>
      </c>
      <c r="J28" s="280">
        <v>618864</v>
      </c>
      <c r="K28" s="280">
        <v>589189</v>
      </c>
      <c r="L28" s="280">
        <v>552703</v>
      </c>
    </row>
    <row r="29" spans="1:12" ht="9">
      <c r="A29" s="269" t="s">
        <v>72</v>
      </c>
      <c r="B29" s="281">
        <v>9457828</v>
      </c>
      <c r="C29" s="281">
        <v>10661466</v>
      </c>
      <c r="D29" s="281">
        <v>11846950</v>
      </c>
      <c r="E29" s="281">
        <v>13526945</v>
      </c>
      <c r="F29" s="281">
        <v>14487894</v>
      </c>
      <c r="G29" s="281">
        <v>15958923</v>
      </c>
      <c r="H29" s="281">
        <v>17644470</v>
      </c>
      <c r="I29" s="281">
        <v>21000905</v>
      </c>
      <c r="J29" s="281">
        <v>20022657</v>
      </c>
      <c r="K29" s="281">
        <v>18848648</v>
      </c>
      <c r="L29" s="281">
        <v>17390541</v>
      </c>
    </row>
    <row r="30" spans="1:12" ht="9">
      <c r="A30" s="269" t="s">
        <v>73</v>
      </c>
      <c r="B30" s="281">
        <v>5079633</v>
      </c>
      <c r="C30" s="281">
        <v>5814838</v>
      </c>
      <c r="D30" s="281">
        <v>6466157</v>
      </c>
      <c r="E30" s="281">
        <v>7343438</v>
      </c>
      <c r="F30" s="281">
        <v>7716864</v>
      </c>
      <c r="G30" s="281">
        <v>8262209</v>
      </c>
      <c r="H30" s="281">
        <v>9030080</v>
      </c>
      <c r="I30" s="281">
        <v>10255754</v>
      </c>
      <c r="J30" s="281">
        <v>9687419</v>
      </c>
      <c r="K30" s="281">
        <v>9051351</v>
      </c>
      <c r="L30" s="281">
        <v>8304054</v>
      </c>
    </row>
    <row r="31" spans="1:12" ht="9">
      <c r="A31" s="269" t="s">
        <v>74</v>
      </c>
      <c r="B31" s="281">
        <v>2100853</v>
      </c>
      <c r="C31" s="281">
        <v>2380681</v>
      </c>
      <c r="D31" s="281">
        <v>2665598</v>
      </c>
      <c r="E31" s="281">
        <v>3050189</v>
      </c>
      <c r="F31" s="281">
        <v>3302671</v>
      </c>
      <c r="G31" s="281">
        <v>3630808</v>
      </c>
      <c r="H31" s="281">
        <v>3980242</v>
      </c>
      <c r="I31" s="281">
        <v>4736592</v>
      </c>
      <c r="J31" s="281">
        <v>4470129</v>
      </c>
      <c r="K31" s="281">
        <v>4166216</v>
      </c>
      <c r="L31" s="281">
        <v>3827027</v>
      </c>
    </row>
    <row r="32" spans="1:12" ht="9">
      <c r="A32" s="269" t="s">
        <v>75</v>
      </c>
      <c r="B32" s="281">
        <v>2277342</v>
      </c>
      <c r="C32" s="281">
        <v>2465947</v>
      </c>
      <c r="D32" s="281">
        <v>2715195</v>
      </c>
      <c r="E32" s="281">
        <v>3133318</v>
      </c>
      <c r="F32" s="281">
        <v>3468359</v>
      </c>
      <c r="G32" s="281">
        <v>4065906</v>
      </c>
      <c r="H32" s="281">
        <v>4634148</v>
      </c>
      <c r="I32" s="281">
        <v>6008559</v>
      </c>
      <c r="J32" s="281">
        <v>5865109</v>
      </c>
      <c r="K32" s="281">
        <v>5631081</v>
      </c>
      <c r="L32" s="281">
        <v>5259460</v>
      </c>
    </row>
    <row r="33" spans="1:12" ht="9">
      <c r="A33" s="315" t="s">
        <v>303</v>
      </c>
      <c r="B33" s="282"/>
      <c r="C33" s="282"/>
      <c r="D33" s="283"/>
      <c r="E33" s="283"/>
      <c r="F33" s="283"/>
      <c r="G33" s="283"/>
      <c r="H33" s="280"/>
      <c r="I33" s="283"/>
      <c r="J33" s="283"/>
      <c r="K33" s="283"/>
      <c r="L33" s="283"/>
    </row>
    <row r="34" spans="1:12" ht="9">
      <c r="A34" s="316"/>
      <c r="B34" s="284" t="s">
        <v>42</v>
      </c>
      <c r="C34" s="284" t="s">
        <v>42</v>
      </c>
      <c r="D34" s="285" t="s">
        <v>42</v>
      </c>
      <c r="E34" s="286">
        <v>56.8</v>
      </c>
      <c r="F34" s="286">
        <v>62.5</v>
      </c>
      <c r="G34" s="283">
        <v>72.6</v>
      </c>
      <c r="H34" s="285" t="s">
        <v>43</v>
      </c>
      <c r="I34" s="286">
        <v>100</v>
      </c>
      <c r="J34" s="286">
        <v>100</v>
      </c>
      <c r="K34" s="286">
        <v>100</v>
      </c>
      <c r="L34" s="286">
        <v>100</v>
      </c>
    </row>
    <row r="35" spans="1:4" ht="9">
      <c r="A35" s="21"/>
      <c r="B35" s="22"/>
      <c r="C35" s="22"/>
      <c r="D35" s="22"/>
    </row>
    <row r="36" spans="1:12" ht="9">
      <c r="A36" s="314" t="s">
        <v>76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</row>
    <row r="37" spans="1:12" ht="9">
      <c r="A37" s="269"/>
      <c r="B37" s="274"/>
      <c r="C37" s="274"/>
      <c r="D37" s="274"/>
      <c r="E37" s="270"/>
      <c r="F37" s="270"/>
      <c r="G37" s="270"/>
      <c r="H37" s="270"/>
      <c r="I37" s="270"/>
      <c r="J37" s="269"/>
      <c r="K37" s="269"/>
      <c r="L37" s="269"/>
    </row>
    <row r="38" spans="1:12" ht="9">
      <c r="A38" s="267" t="s">
        <v>54</v>
      </c>
      <c r="B38" s="275">
        <v>2311</v>
      </c>
      <c r="C38" s="275">
        <v>2271</v>
      </c>
      <c r="D38" s="275">
        <v>2231</v>
      </c>
      <c r="E38" s="275">
        <v>2103</v>
      </c>
      <c r="F38" s="268">
        <v>2039</v>
      </c>
      <c r="G38" s="268">
        <v>2011</v>
      </c>
      <c r="H38" s="268">
        <v>1947</v>
      </c>
      <c r="I38" s="268">
        <v>1851</v>
      </c>
      <c r="J38" s="268">
        <v>1804</v>
      </c>
      <c r="K38" s="268">
        <v>1787</v>
      </c>
      <c r="L38" s="268">
        <v>1760</v>
      </c>
    </row>
    <row r="39" spans="1:12" ht="9">
      <c r="A39" s="267" t="s">
        <v>345</v>
      </c>
      <c r="B39" s="268">
        <v>101</v>
      </c>
      <c r="C39" s="268">
        <v>100</v>
      </c>
      <c r="D39" s="275">
        <v>97</v>
      </c>
      <c r="E39" s="275">
        <v>93</v>
      </c>
      <c r="F39" s="268">
        <v>94</v>
      </c>
      <c r="G39" s="268">
        <v>95</v>
      </c>
      <c r="H39" s="268">
        <v>95</v>
      </c>
      <c r="I39" s="268">
        <v>92</v>
      </c>
      <c r="J39" s="268">
        <v>93</v>
      </c>
      <c r="K39" s="268">
        <v>91</v>
      </c>
      <c r="L39" s="268">
        <v>91</v>
      </c>
    </row>
    <row r="40" spans="1:12" ht="9">
      <c r="A40" s="267" t="s">
        <v>55</v>
      </c>
      <c r="B40" s="268">
        <v>3689</v>
      </c>
      <c r="C40" s="268">
        <v>3621</v>
      </c>
      <c r="D40" s="275">
        <v>3609</v>
      </c>
      <c r="E40" s="275">
        <v>3471</v>
      </c>
      <c r="F40" s="268">
        <v>3331</v>
      </c>
      <c r="G40" s="268">
        <v>3222</v>
      </c>
      <c r="H40" s="268">
        <v>3161</v>
      </c>
      <c r="I40" s="268">
        <v>3093</v>
      </c>
      <c r="J40" s="268">
        <v>3022</v>
      </c>
      <c r="K40" s="268">
        <v>2984</v>
      </c>
      <c r="L40" s="268">
        <v>2964</v>
      </c>
    </row>
    <row r="41" spans="1:12" ht="9">
      <c r="A41" s="267" t="s">
        <v>56</v>
      </c>
      <c r="B41" s="268">
        <v>495</v>
      </c>
      <c r="C41" s="268">
        <v>497</v>
      </c>
      <c r="D41" s="275">
        <v>489</v>
      </c>
      <c r="E41" s="275">
        <v>471</v>
      </c>
      <c r="F41" s="268">
        <v>458</v>
      </c>
      <c r="G41" s="268">
        <v>429</v>
      </c>
      <c r="H41" s="268">
        <v>421</v>
      </c>
      <c r="I41" s="268">
        <v>407</v>
      </c>
      <c r="J41" s="268">
        <v>402</v>
      </c>
      <c r="K41" s="268">
        <v>391</v>
      </c>
      <c r="L41" s="268">
        <v>377</v>
      </c>
    </row>
    <row r="42" spans="1:12" ht="9">
      <c r="A42" s="267" t="s">
        <v>57</v>
      </c>
      <c r="B42" s="268">
        <v>2085</v>
      </c>
      <c r="C42" s="268">
        <v>2089</v>
      </c>
      <c r="D42" s="275">
        <v>2034</v>
      </c>
      <c r="E42" s="275">
        <v>1930</v>
      </c>
      <c r="F42" s="268">
        <v>1860</v>
      </c>
      <c r="G42" s="268">
        <v>1758</v>
      </c>
      <c r="H42" s="268">
        <v>1716</v>
      </c>
      <c r="I42" s="268">
        <v>1668</v>
      </c>
      <c r="J42" s="268">
        <v>1640</v>
      </c>
      <c r="K42" s="268">
        <v>1628</v>
      </c>
      <c r="L42" s="268">
        <v>1599</v>
      </c>
    </row>
    <row r="43" spans="1:12" ht="9">
      <c r="A43" s="267" t="s">
        <v>58</v>
      </c>
      <c r="B43" s="268">
        <v>627</v>
      </c>
      <c r="C43" s="268">
        <v>623</v>
      </c>
      <c r="D43" s="275">
        <v>615</v>
      </c>
      <c r="E43" s="275">
        <v>594</v>
      </c>
      <c r="F43" s="268">
        <v>589</v>
      </c>
      <c r="G43" s="268">
        <v>581</v>
      </c>
      <c r="H43" s="268">
        <v>575</v>
      </c>
      <c r="I43" s="268">
        <v>570</v>
      </c>
      <c r="J43" s="268">
        <v>536</v>
      </c>
      <c r="K43" s="268">
        <v>532</v>
      </c>
      <c r="L43" s="268">
        <v>507</v>
      </c>
    </row>
    <row r="44" spans="1:12" ht="9">
      <c r="A44" s="267" t="s">
        <v>59</v>
      </c>
      <c r="B44" s="268">
        <v>756</v>
      </c>
      <c r="C44" s="268">
        <v>742</v>
      </c>
      <c r="D44" s="275">
        <v>725</v>
      </c>
      <c r="E44" s="275">
        <v>675</v>
      </c>
      <c r="F44" s="268">
        <v>666</v>
      </c>
      <c r="G44" s="268">
        <v>646</v>
      </c>
      <c r="H44" s="268">
        <v>632</v>
      </c>
      <c r="I44" s="268">
        <v>595</v>
      </c>
      <c r="J44" s="268">
        <v>576</v>
      </c>
      <c r="K44" s="268">
        <v>572</v>
      </c>
      <c r="L44" s="268">
        <v>570</v>
      </c>
    </row>
    <row r="45" spans="1:12" ht="9">
      <c r="A45" s="267" t="s">
        <v>144</v>
      </c>
      <c r="B45" s="268">
        <v>2146</v>
      </c>
      <c r="C45" s="268">
        <v>2101</v>
      </c>
      <c r="D45" s="275">
        <v>2063</v>
      </c>
      <c r="E45" s="275">
        <v>2020</v>
      </c>
      <c r="F45" s="268">
        <v>1967</v>
      </c>
      <c r="G45" s="268">
        <v>1891</v>
      </c>
      <c r="H45" s="268">
        <v>1826</v>
      </c>
      <c r="I45" s="268">
        <v>1771</v>
      </c>
      <c r="J45" s="268">
        <v>1736</v>
      </c>
      <c r="K45" s="268">
        <v>1722</v>
      </c>
      <c r="L45" s="268">
        <v>1699</v>
      </c>
    </row>
    <row r="46" spans="1:12" ht="9">
      <c r="A46" s="267" t="s">
        <v>60</v>
      </c>
      <c r="B46" s="268">
        <v>1847</v>
      </c>
      <c r="C46" s="268">
        <v>1830</v>
      </c>
      <c r="D46" s="275">
        <v>1816</v>
      </c>
      <c r="E46" s="275">
        <v>1706</v>
      </c>
      <c r="F46" s="268">
        <v>1620</v>
      </c>
      <c r="G46" s="268">
        <v>1554</v>
      </c>
      <c r="H46" s="268">
        <v>1550</v>
      </c>
      <c r="I46" s="268">
        <v>1509</v>
      </c>
      <c r="J46" s="268">
        <v>1472</v>
      </c>
      <c r="K46" s="268">
        <v>1480</v>
      </c>
      <c r="L46" s="268">
        <v>1475</v>
      </c>
    </row>
    <row r="47" spans="1:12" ht="9">
      <c r="A47" s="267" t="s">
        <v>61</v>
      </c>
      <c r="B47" s="268">
        <v>486</v>
      </c>
      <c r="C47" s="268">
        <v>482</v>
      </c>
      <c r="D47" s="275">
        <v>474</v>
      </c>
      <c r="E47" s="275">
        <v>447</v>
      </c>
      <c r="F47" s="268">
        <v>442</v>
      </c>
      <c r="G47" s="268">
        <v>433</v>
      </c>
      <c r="H47" s="268">
        <v>429</v>
      </c>
      <c r="I47" s="268">
        <v>416</v>
      </c>
      <c r="J47" s="268">
        <v>414</v>
      </c>
      <c r="K47" s="268">
        <v>415</v>
      </c>
      <c r="L47" s="268">
        <v>414</v>
      </c>
    </row>
    <row r="48" spans="1:12" ht="9">
      <c r="A48" s="267" t="s">
        <v>62</v>
      </c>
      <c r="B48" s="268">
        <v>861</v>
      </c>
      <c r="C48" s="268">
        <v>848</v>
      </c>
      <c r="D48" s="275">
        <v>831</v>
      </c>
      <c r="E48" s="275">
        <v>777</v>
      </c>
      <c r="F48" s="268">
        <v>757</v>
      </c>
      <c r="G48" s="268">
        <v>718</v>
      </c>
      <c r="H48" s="268">
        <v>698</v>
      </c>
      <c r="I48" s="268">
        <v>688</v>
      </c>
      <c r="J48" s="268">
        <v>682</v>
      </c>
      <c r="K48" s="268">
        <v>690</v>
      </c>
      <c r="L48" s="268">
        <v>701</v>
      </c>
    </row>
    <row r="49" spans="1:12" ht="9">
      <c r="A49" s="267" t="s">
        <v>63</v>
      </c>
      <c r="B49" s="268">
        <v>2610</v>
      </c>
      <c r="C49" s="268">
        <v>2583</v>
      </c>
      <c r="D49" s="275">
        <v>2566</v>
      </c>
      <c r="E49" s="275">
        <v>2348</v>
      </c>
      <c r="F49" s="268">
        <v>2241</v>
      </c>
      <c r="G49" s="268">
        <v>2201</v>
      </c>
      <c r="H49" s="268">
        <v>2187</v>
      </c>
      <c r="I49" s="268">
        <v>2113</v>
      </c>
      <c r="J49" s="268">
        <v>2096</v>
      </c>
      <c r="K49" s="268">
        <v>2103</v>
      </c>
      <c r="L49" s="268">
        <v>2102</v>
      </c>
    </row>
    <row r="50" spans="1:12" ht="9">
      <c r="A50" s="267" t="s">
        <v>64</v>
      </c>
      <c r="B50" s="268">
        <v>653</v>
      </c>
      <c r="C50" s="268">
        <v>651</v>
      </c>
      <c r="D50" s="275">
        <v>655</v>
      </c>
      <c r="E50" s="275">
        <v>614</v>
      </c>
      <c r="F50" s="268">
        <v>601</v>
      </c>
      <c r="G50" s="268">
        <v>573</v>
      </c>
      <c r="H50" s="268">
        <v>579</v>
      </c>
      <c r="I50" s="268">
        <v>592</v>
      </c>
      <c r="J50" s="268">
        <v>612</v>
      </c>
      <c r="K50" s="268">
        <v>597</v>
      </c>
      <c r="L50" s="268">
        <v>598</v>
      </c>
    </row>
    <row r="51" spans="1:12" ht="9">
      <c r="A51" s="267" t="s">
        <v>65</v>
      </c>
      <c r="B51" s="268">
        <v>156</v>
      </c>
      <c r="C51" s="268">
        <v>155</v>
      </c>
      <c r="D51" s="275">
        <v>155</v>
      </c>
      <c r="E51" s="275">
        <v>149</v>
      </c>
      <c r="F51" s="268">
        <v>147</v>
      </c>
      <c r="G51" s="268">
        <v>142</v>
      </c>
      <c r="H51" s="268">
        <v>140</v>
      </c>
      <c r="I51" s="268">
        <v>139</v>
      </c>
      <c r="J51" s="268">
        <v>135</v>
      </c>
      <c r="K51" s="268">
        <v>136</v>
      </c>
      <c r="L51" s="268">
        <v>137</v>
      </c>
    </row>
    <row r="52" spans="1:12" ht="9">
      <c r="A52" s="267" t="s">
        <v>66</v>
      </c>
      <c r="B52" s="268">
        <v>1896</v>
      </c>
      <c r="C52" s="268">
        <v>1949</v>
      </c>
      <c r="D52" s="275">
        <v>1941</v>
      </c>
      <c r="E52" s="275">
        <v>1766</v>
      </c>
      <c r="F52" s="268">
        <v>1728</v>
      </c>
      <c r="G52" s="268">
        <v>1691</v>
      </c>
      <c r="H52" s="268">
        <v>1709</v>
      </c>
      <c r="I52" s="268">
        <v>1684</v>
      </c>
      <c r="J52" s="268">
        <v>1627</v>
      </c>
      <c r="K52" s="268">
        <v>1652</v>
      </c>
      <c r="L52" s="268">
        <v>1683</v>
      </c>
    </row>
    <row r="53" spans="1:12" ht="9">
      <c r="A53" s="267" t="s">
        <v>67</v>
      </c>
      <c r="B53" s="268">
        <v>1530</v>
      </c>
      <c r="C53" s="268">
        <v>1525</v>
      </c>
      <c r="D53" s="275">
        <v>1501</v>
      </c>
      <c r="E53" s="275">
        <v>1388</v>
      </c>
      <c r="F53" s="268">
        <v>1351</v>
      </c>
      <c r="G53" s="268">
        <v>1307</v>
      </c>
      <c r="H53" s="268">
        <v>1286</v>
      </c>
      <c r="I53" s="268">
        <v>1217</v>
      </c>
      <c r="J53" s="268">
        <v>1184</v>
      </c>
      <c r="K53" s="268">
        <v>1198</v>
      </c>
      <c r="L53" s="268">
        <v>1218</v>
      </c>
    </row>
    <row r="54" spans="1:12" ht="9">
      <c r="A54" s="267" t="s">
        <v>68</v>
      </c>
      <c r="B54" s="268">
        <v>236</v>
      </c>
      <c r="C54" s="268">
        <v>233</v>
      </c>
      <c r="D54" s="275">
        <v>231</v>
      </c>
      <c r="E54" s="275">
        <v>214</v>
      </c>
      <c r="F54" s="268">
        <v>211</v>
      </c>
      <c r="G54" s="268">
        <v>209</v>
      </c>
      <c r="H54" s="268">
        <v>204</v>
      </c>
      <c r="I54" s="268">
        <v>196</v>
      </c>
      <c r="J54" s="268">
        <v>201</v>
      </c>
      <c r="K54" s="268">
        <v>205</v>
      </c>
      <c r="L54" s="268">
        <v>204</v>
      </c>
    </row>
    <row r="55" spans="1:12" ht="9">
      <c r="A55" s="267" t="s">
        <v>69</v>
      </c>
      <c r="B55" s="268">
        <v>800</v>
      </c>
      <c r="C55" s="268">
        <v>795</v>
      </c>
      <c r="D55" s="275">
        <v>795</v>
      </c>
      <c r="E55" s="275">
        <v>760</v>
      </c>
      <c r="F55" s="268">
        <v>745</v>
      </c>
      <c r="G55" s="268">
        <v>736</v>
      </c>
      <c r="H55" s="268">
        <v>734</v>
      </c>
      <c r="I55" s="268">
        <v>713</v>
      </c>
      <c r="J55" s="268">
        <v>700</v>
      </c>
      <c r="K55" s="268">
        <v>714</v>
      </c>
      <c r="L55" s="268">
        <v>712</v>
      </c>
    </row>
    <row r="56" spans="1:12" ht="9">
      <c r="A56" s="267" t="s">
        <v>70</v>
      </c>
      <c r="B56" s="268">
        <v>1983</v>
      </c>
      <c r="C56" s="268">
        <v>1980</v>
      </c>
      <c r="D56" s="275">
        <v>1940</v>
      </c>
      <c r="E56" s="275">
        <v>1862</v>
      </c>
      <c r="F56" s="268">
        <v>1848</v>
      </c>
      <c r="G56" s="268">
        <v>1906</v>
      </c>
      <c r="H56" s="268">
        <v>1818</v>
      </c>
      <c r="I56" s="268">
        <v>1749</v>
      </c>
      <c r="J56" s="268">
        <v>1734</v>
      </c>
      <c r="K56" s="268">
        <v>1727</v>
      </c>
      <c r="L56" s="268">
        <v>1740</v>
      </c>
    </row>
    <row r="57" spans="1:12" ht="9">
      <c r="A57" s="267" t="s">
        <v>71</v>
      </c>
      <c r="B57" s="268">
        <v>650</v>
      </c>
      <c r="C57" s="268">
        <v>652</v>
      </c>
      <c r="D57" s="275">
        <v>650</v>
      </c>
      <c r="E57" s="275">
        <v>632</v>
      </c>
      <c r="F57" s="268">
        <v>624</v>
      </c>
      <c r="G57" s="268">
        <v>622</v>
      </c>
      <c r="H57" s="268">
        <v>636</v>
      </c>
      <c r="I57" s="267">
        <v>629</v>
      </c>
      <c r="J57" s="267">
        <v>622</v>
      </c>
      <c r="K57" s="267">
        <v>619</v>
      </c>
      <c r="L57" s="267">
        <v>623</v>
      </c>
    </row>
    <row r="58" spans="1:12" ht="9">
      <c r="A58" s="269" t="s">
        <v>72</v>
      </c>
      <c r="B58" s="270">
        <v>25918</v>
      </c>
      <c r="C58" s="270">
        <v>25727</v>
      </c>
      <c r="D58" s="276">
        <v>25418</v>
      </c>
      <c r="E58" s="276">
        <v>24020</v>
      </c>
      <c r="F58" s="270">
        <v>23319</v>
      </c>
      <c r="G58" s="270">
        <v>22725</v>
      </c>
      <c r="H58" s="270">
        <v>22343</v>
      </c>
      <c r="I58" s="270">
        <v>21692</v>
      </c>
      <c r="J58" s="270">
        <v>21288</v>
      </c>
      <c r="K58" s="270">
        <v>21243</v>
      </c>
      <c r="L58" s="270">
        <v>21174</v>
      </c>
    </row>
    <row r="59" spans="1:12" ht="9">
      <c r="A59" s="269" t="s">
        <v>73</v>
      </c>
      <c r="B59" s="270">
        <v>12210</v>
      </c>
      <c r="C59" s="270">
        <v>12044</v>
      </c>
      <c r="D59" s="276">
        <v>11863</v>
      </c>
      <c r="E59" s="276">
        <v>11357</v>
      </c>
      <c r="F59" s="270">
        <v>11004</v>
      </c>
      <c r="G59" s="270">
        <v>10633</v>
      </c>
      <c r="H59" s="270">
        <v>10373</v>
      </c>
      <c r="I59" s="270">
        <v>10047</v>
      </c>
      <c r="J59" s="270">
        <v>9809</v>
      </c>
      <c r="K59" s="270">
        <v>9707</v>
      </c>
      <c r="L59" s="270">
        <v>9567</v>
      </c>
    </row>
    <row r="60" spans="1:12" ht="9">
      <c r="A60" s="269" t="s">
        <v>74</v>
      </c>
      <c r="B60" s="270">
        <v>5804</v>
      </c>
      <c r="C60" s="270">
        <v>5743</v>
      </c>
      <c r="D60" s="276">
        <v>5687</v>
      </c>
      <c r="E60" s="276">
        <v>5278</v>
      </c>
      <c r="F60" s="270">
        <v>5060</v>
      </c>
      <c r="G60" s="270">
        <v>4906</v>
      </c>
      <c r="H60" s="270">
        <v>4864</v>
      </c>
      <c r="I60" s="270">
        <v>4726</v>
      </c>
      <c r="J60" s="270">
        <v>4664</v>
      </c>
      <c r="K60" s="270">
        <v>4688</v>
      </c>
      <c r="L60" s="270">
        <v>4692</v>
      </c>
    </row>
    <row r="61" spans="1:12" ht="9">
      <c r="A61" s="269" t="s">
        <v>75</v>
      </c>
      <c r="B61" s="270">
        <v>7904</v>
      </c>
      <c r="C61" s="270">
        <v>7940</v>
      </c>
      <c r="D61" s="276">
        <v>7868</v>
      </c>
      <c r="E61" s="276">
        <v>7385</v>
      </c>
      <c r="F61" s="270">
        <v>7255</v>
      </c>
      <c r="G61" s="270">
        <v>7186</v>
      </c>
      <c r="H61" s="270">
        <v>7106</v>
      </c>
      <c r="I61" s="270">
        <v>6919</v>
      </c>
      <c r="J61" s="270">
        <v>6815</v>
      </c>
      <c r="K61" s="270">
        <v>6848</v>
      </c>
      <c r="L61" s="270">
        <v>6915</v>
      </c>
    </row>
    <row r="62" spans="1:12" ht="9">
      <c r="A62" s="269"/>
      <c r="B62" s="270"/>
      <c r="C62" s="270"/>
      <c r="D62" s="267"/>
      <c r="E62" s="267"/>
      <c r="F62" s="267"/>
      <c r="G62" s="267"/>
      <c r="H62" s="267"/>
      <c r="I62" s="267"/>
      <c r="J62" s="267"/>
      <c r="K62" s="267"/>
      <c r="L62" s="267"/>
    </row>
    <row r="63" spans="1:12" ht="17.25" customHeight="1">
      <c r="A63" s="277" t="s">
        <v>77</v>
      </c>
      <c r="B63" s="271">
        <v>91.9</v>
      </c>
      <c r="C63" s="267">
        <v>92.9</v>
      </c>
      <c r="D63" s="278">
        <v>98</v>
      </c>
      <c r="E63" s="267">
        <v>94.6</v>
      </c>
      <c r="F63" s="278">
        <v>94.8</v>
      </c>
      <c r="G63" s="267">
        <v>95.1</v>
      </c>
      <c r="H63" s="272" t="s">
        <v>43</v>
      </c>
      <c r="I63" s="273">
        <v>100</v>
      </c>
      <c r="J63" s="273">
        <v>100</v>
      </c>
      <c r="K63" s="273">
        <v>100</v>
      </c>
      <c r="L63" s="273">
        <v>100</v>
      </c>
    </row>
    <row r="64" spans="1:12" ht="9">
      <c r="A64" s="279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</row>
    <row r="66" ht="9">
      <c r="A66" s="17" t="s">
        <v>262</v>
      </c>
    </row>
    <row r="67" ht="9">
      <c r="A67" s="3" t="s">
        <v>151</v>
      </c>
    </row>
    <row r="68" ht="9">
      <c r="A68" s="3" t="s">
        <v>299</v>
      </c>
    </row>
    <row r="69" ht="9">
      <c r="A69" s="139"/>
    </row>
    <row r="70" ht="9">
      <c r="A70" s="139"/>
    </row>
    <row r="71" ht="9">
      <c r="A71" s="139"/>
    </row>
    <row r="72" ht="9">
      <c r="A72" s="139"/>
    </row>
    <row r="73" spans="1:8" ht="9" customHeight="1">
      <c r="A73" s="19"/>
      <c r="B73" s="19"/>
      <c r="C73" s="19"/>
      <c r="D73" s="19"/>
      <c r="E73" s="19"/>
      <c r="F73" s="19"/>
      <c r="G73" s="19"/>
      <c r="H73" s="19"/>
    </row>
  </sheetData>
  <mergeCells count="4">
    <mergeCell ref="A7:L7"/>
    <mergeCell ref="A36:L36"/>
    <mergeCell ref="A1:L1"/>
    <mergeCell ref="A33:A34"/>
  </mergeCells>
  <printOptions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&amp;C&amp;"Arial,Normale"268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20" sqref="A20"/>
    </sheetView>
  </sheetViews>
  <sheetFormatPr defaultColWidth="9.140625" defaultRowHeight="12.75"/>
  <cols>
    <col min="1" max="1" width="23.7109375" style="0" customWidth="1"/>
    <col min="2" max="13" width="5.7109375" style="0" customWidth="1"/>
  </cols>
  <sheetData>
    <row r="1" spans="1:13" ht="12.75">
      <c r="A1" s="309" t="s">
        <v>298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2"/>
      <c r="M2" s="22"/>
    </row>
    <row r="3" spans="1:13" ht="22.5" customHeight="1">
      <c r="A3" s="306" t="s">
        <v>357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7.5" customHeight="1">
      <c r="A4" s="26"/>
      <c r="B4" s="26"/>
      <c r="C4" s="26"/>
      <c r="D4" s="26"/>
      <c r="E4" s="26"/>
      <c r="F4" s="26"/>
      <c r="G4" s="26"/>
      <c r="H4" s="27"/>
      <c r="I4" s="27"/>
      <c r="J4" s="27"/>
      <c r="K4" s="27"/>
      <c r="L4" s="28"/>
      <c r="M4" s="25"/>
    </row>
    <row r="5" spans="1:13" ht="18.75" customHeight="1">
      <c r="A5" s="65" t="s">
        <v>266</v>
      </c>
      <c r="B5" s="58">
        <v>1995</v>
      </c>
      <c r="C5" s="58">
        <v>1996</v>
      </c>
      <c r="D5" s="58">
        <v>1997</v>
      </c>
      <c r="E5" s="58">
        <v>1998</v>
      </c>
      <c r="F5" s="58">
        <v>1999</v>
      </c>
      <c r="G5" s="58">
        <v>2000</v>
      </c>
      <c r="H5" s="58">
        <v>2001</v>
      </c>
      <c r="I5" s="58">
        <v>2002</v>
      </c>
      <c r="J5" s="58">
        <v>2003</v>
      </c>
      <c r="K5" s="58">
        <v>2004</v>
      </c>
      <c r="L5" s="58">
        <v>2005</v>
      </c>
      <c r="M5" s="96" t="s">
        <v>306</v>
      </c>
    </row>
    <row r="6" spans="1:13" ht="9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2"/>
    </row>
    <row r="7" spans="1:13" ht="9.75" customHeight="1">
      <c r="A7" s="103" t="s">
        <v>287</v>
      </c>
      <c r="B7" s="192">
        <v>0.887</v>
      </c>
      <c r="C7" s="192">
        <v>0.92531</v>
      </c>
      <c r="D7" s="69">
        <v>0.94221</v>
      </c>
      <c r="E7" s="69">
        <v>0.9092100000000001</v>
      </c>
      <c r="F7" s="69">
        <v>0.9575199999999999</v>
      </c>
      <c r="G7" s="69">
        <v>1.08271</v>
      </c>
      <c r="H7" s="69">
        <v>1.05172</v>
      </c>
      <c r="I7" s="69">
        <v>1.04623</v>
      </c>
      <c r="J7" s="69">
        <v>1.0574700000000001</v>
      </c>
      <c r="K7" s="69">
        <v>1.12541</v>
      </c>
      <c r="L7" s="192">
        <v>1.22065</v>
      </c>
      <c r="M7" s="192">
        <v>1.29162</v>
      </c>
    </row>
    <row r="8" spans="1:13" ht="9.75" customHeight="1">
      <c r="A8" s="103" t="s">
        <v>288</v>
      </c>
      <c r="B8" s="192">
        <v>0.695</v>
      </c>
      <c r="C8" s="192">
        <v>0.7372799999999999</v>
      </c>
      <c r="D8" s="69">
        <v>0.74397</v>
      </c>
      <c r="E8" s="69">
        <v>0.71051</v>
      </c>
      <c r="F8" s="69">
        <v>0.7596</v>
      </c>
      <c r="G8" s="69">
        <v>0.89249</v>
      </c>
      <c r="H8" s="69">
        <v>0.86817</v>
      </c>
      <c r="I8" s="69">
        <v>0.8557400000000001</v>
      </c>
      <c r="J8" s="69">
        <v>0.8769</v>
      </c>
      <c r="K8" s="161">
        <v>0.9402699999999999</v>
      </c>
      <c r="L8" s="161">
        <v>1.10982</v>
      </c>
      <c r="M8" s="161">
        <v>1.1687100000000001</v>
      </c>
    </row>
    <row r="9" spans="1:13" ht="9.75" customHeight="1">
      <c r="A9" s="103" t="s">
        <v>289</v>
      </c>
      <c r="B9" s="192">
        <v>0.457</v>
      </c>
      <c r="C9" s="192" t="s">
        <v>43</v>
      </c>
      <c r="D9" s="69">
        <v>0.28216</v>
      </c>
      <c r="E9" s="69">
        <v>0.44917</v>
      </c>
      <c r="F9" s="69">
        <v>0.47619</v>
      </c>
      <c r="G9" s="69">
        <v>0.54228</v>
      </c>
      <c r="H9" s="69">
        <v>0.5406299999999999</v>
      </c>
      <c r="I9" s="69">
        <v>0.51928</v>
      </c>
      <c r="J9" s="69">
        <v>0.54077</v>
      </c>
      <c r="K9" s="161">
        <v>0.53923</v>
      </c>
      <c r="L9" s="161">
        <v>0.5699500000000001</v>
      </c>
      <c r="M9" s="161">
        <v>0.65081</v>
      </c>
    </row>
    <row r="10" spans="1:13" ht="9.75" customHeight="1">
      <c r="A10" s="103" t="s">
        <v>290</v>
      </c>
      <c r="B10" s="192">
        <v>0.669</v>
      </c>
      <c r="C10" s="192">
        <v>0.7197</v>
      </c>
      <c r="D10" s="128">
        <v>0.7324700000000001</v>
      </c>
      <c r="E10" s="128">
        <v>0.70097</v>
      </c>
      <c r="F10" s="128">
        <v>0.741</v>
      </c>
      <c r="G10" s="128">
        <v>0.86433</v>
      </c>
      <c r="H10" s="69">
        <v>0.8202200000000001</v>
      </c>
      <c r="I10" s="69">
        <v>0.83826</v>
      </c>
      <c r="J10" s="69">
        <v>0.8611</v>
      </c>
      <c r="K10" s="69">
        <v>0.90986</v>
      </c>
      <c r="L10" s="69">
        <v>1.04377</v>
      </c>
      <c r="M10" s="69">
        <v>1.10831</v>
      </c>
    </row>
    <row r="11" spans="1:13" ht="18" customHeight="1">
      <c r="A11" s="244" t="s">
        <v>0</v>
      </c>
      <c r="B11" s="192" t="s">
        <v>43</v>
      </c>
      <c r="C11" s="192">
        <v>0.39435000000000003</v>
      </c>
      <c r="D11" s="128">
        <v>0.40063</v>
      </c>
      <c r="E11" s="128">
        <v>0.3815</v>
      </c>
      <c r="F11" s="128">
        <v>0.40804</v>
      </c>
      <c r="G11" s="128">
        <v>0.50356</v>
      </c>
      <c r="H11" s="69">
        <v>0.4864</v>
      </c>
      <c r="I11" s="69">
        <v>0.47722000000000003</v>
      </c>
      <c r="J11" s="69">
        <v>0.5122599999999999</v>
      </c>
      <c r="K11" s="69">
        <v>0.53108</v>
      </c>
      <c r="L11" s="69">
        <v>0.62794</v>
      </c>
      <c r="M11" s="69">
        <v>0.70085</v>
      </c>
    </row>
    <row r="12" spans="1:13" ht="18" customHeight="1">
      <c r="A12" s="244" t="s">
        <v>1</v>
      </c>
      <c r="B12" s="192">
        <v>0.141</v>
      </c>
      <c r="C12" s="192">
        <v>0.14801</v>
      </c>
      <c r="D12" s="128">
        <v>0.14307</v>
      </c>
      <c r="E12" s="128">
        <v>0.12295</v>
      </c>
      <c r="F12" s="128">
        <v>0.14831</v>
      </c>
      <c r="G12" s="128">
        <v>0.23108</v>
      </c>
      <c r="H12" s="69">
        <v>0.20088999999999999</v>
      </c>
      <c r="I12" s="69">
        <v>0.21032</v>
      </c>
      <c r="J12" s="69">
        <v>0.23238999999999999</v>
      </c>
      <c r="K12" s="69">
        <v>0.23227</v>
      </c>
      <c r="L12" s="69">
        <v>0.30539</v>
      </c>
      <c r="M12" s="69">
        <v>0.3534</v>
      </c>
    </row>
    <row r="13" spans="1:13" ht="18" customHeight="1">
      <c r="A13" s="244" t="s">
        <v>2</v>
      </c>
      <c r="B13" s="192">
        <v>0.147</v>
      </c>
      <c r="C13" s="192">
        <v>0.15274000000000001</v>
      </c>
      <c r="D13" s="128">
        <v>0.15077000000000002</v>
      </c>
      <c r="E13" s="128">
        <v>0.1352</v>
      </c>
      <c r="F13" s="128">
        <v>0.16884</v>
      </c>
      <c r="G13" s="128">
        <v>0.23793999999999998</v>
      </c>
      <c r="H13" s="69">
        <v>0.22257</v>
      </c>
      <c r="I13" s="69">
        <v>0.23382</v>
      </c>
      <c r="J13" s="69">
        <v>0.04455</v>
      </c>
      <c r="K13" s="128" t="s">
        <v>5</v>
      </c>
      <c r="L13" s="128" t="s">
        <v>5</v>
      </c>
      <c r="M13" s="128" t="s">
        <v>5</v>
      </c>
    </row>
    <row r="14" spans="1:13" ht="9.75" customHeight="1">
      <c r="A14" s="2"/>
      <c r="B14" s="2"/>
      <c r="C14" s="2"/>
      <c r="D14" s="2"/>
      <c r="E14" s="2"/>
      <c r="F14" s="2"/>
      <c r="G14" s="2"/>
      <c r="H14" s="24"/>
      <c r="I14" s="4"/>
      <c r="J14" s="30"/>
      <c r="K14" s="30"/>
      <c r="L14" s="31"/>
      <c r="M14" s="31"/>
    </row>
    <row r="15" spans="1:13" ht="9.75" customHeight="1">
      <c r="A15" s="6"/>
      <c r="B15" s="6"/>
      <c r="C15" s="6"/>
      <c r="D15" s="6"/>
      <c r="E15" s="6"/>
      <c r="F15" s="6"/>
      <c r="G15" s="6"/>
      <c r="H15" s="6"/>
      <c r="I15" s="3"/>
      <c r="J15" s="8"/>
      <c r="K15" s="3"/>
      <c r="L15" s="22"/>
      <c r="M15" s="22"/>
    </row>
    <row r="16" spans="1:13" ht="9.75" customHeight="1">
      <c r="A16" s="145" t="s">
        <v>304</v>
      </c>
      <c r="B16" s="145"/>
      <c r="C16" s="145"/>
      <c r="D16" s="145"/>
      <c r="E16" s="145"/>
      <c r="F16" s="145"/>
      <c r="G16" s="145"/>
      <c r="H16" s="139"/>
      <c r="I16" s="3"/>
      <c r="J16" s="9"/>
      <c r="K16" s="3"/>
      <c r="L16" s="22"/>
      <c r="M16" s="22"/>
    </row>
    <row r="17" spans="1:9" ht="9.75" customHeight="1">
      <c r="A17" s="3" t="s">
        <v>358</v>
      </c>
      <c r="B17" s="3"/>
      <c r="C17" s="3"/>
      <c r="D17" s="3"/>
      <c r="E17" s="3"/>
      <c r="F17" s="3"/>
      <c r="G17" s="3"/>
      <c r="H17" s="3"/>
      <c r="I17" s="3"/>
    </row>
    <row r="18" spans="1:9" ht="9.75" customHeight="1">
      <c r="A18" s="3" t="s">
        <v>305</v>
      </c>
      <c r="B18" s="3"/>
      <c r="C18" s="3"/>
      <c r="D18" s="3"/>
      <c r="E18" s="3"/>
      <c r="F18" s="3"/>
      <c r="G18" s="3"/>
      <c r="H18" s="3"/>
      <c r="I18" s="3"/>
    </row>
    <row r="19" ht="9" customHeight="1"/>
    <row r="20" ht="9" customHeight="1"/>
  </sheetData>
  <mergeCells count="2">
    <mergeCell ref="A1:M1"/>
    <mergeCell ref="A3:M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&amp;C&amp;"Arial,Normale"269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C67" sqref="C67"/>
    </sheetView>
  </sheetViews>
  <sheetFormatPr defaultColWidth="9.140625" defaultRowHeight="12.75"/>
  <cols>
    <col min="1" max="1" width="36.140625" style="22" customWidth="1"/>
    <col min="2" max="3" width="28.140625" style="22" customWidth="1"/>
    <col min="4" max="16384" width="9.140625" style="22" customWidth="1"/>
  </cols>
  <sheetData>
    <row r="1" spans="1:3" ht="12.75">
      <c r="A1" s="303" t="s">
        <v>141</v>
      </c>
      <c r="B1" s="303"/>
      <c r="C1" s="303"/>
    </row>
    <row r="2" spans="1:3" ht="18" customHeight="1">
      <c r="A2" s="3"/>
      <c r="B2" s="3"/>
      <c r="C2" s="3"/>
    </row>
    <row r="3" spans="1:3" s="25" customFormat="1" ht="12">
      <c r="A3" s="11" t="s">
        <v>319</v>
      </c>
      <c r="B3" s="1"/>
      <c r="C3" s="1"/>
    </row>
    <row r="4" spans="1:3" ht="7.5" customHeight="1">
      <c r="A4" s="40"/>
      <c r="B4" s="4"/>
      <c r="C4" s="4"/>
    </row>
    <row r="5" spans="1:3" ht="6.75" customHeight="1">
      <c r="A5" s="317" t="s">
        <v>142</v>
      </c>
      <c r="B5" s="320" t="s">
        <v>12</v>
      </c>
      <c r="C5" s="297" t="s">
        <v>227</v>
      </c>
    </row>
    <row r="6" spans="1:3" ht="6.75" customHeight="1">
      <c r="A6" s="318"/>
      <c r="B6" s="321"/>
      <c r="C6" s="298"/>
    </row>
    <row r="7" spans="1:3" ht="6.75" customHeight="1">
      <c r="A7" s="318"/>
      <c r="B7" s="321"/>
      <c r="C7" s="298"/>
    </row>
    <row r="8" spans="1:3" ht="6.75" customHeight="1">
      <c r="A8" s="319"/>
      <c r="B8" s="322"/>
      <c r="C8" s="299"/>
    </row>
    <row r="9" spans="1:3" ht="9">
      <c r="A9" s="3"/>
      <c r="B9" s="3"/>
      <c r="C9" s="3"/>
    </row>
    <row r="10" spans="1:3" ht="9">
      <c r="A10" s="5">
        <v>1981</v>
      </c>
      <c r="B10" s="36">
        <v>2898</v>
      </c>
      <c r="C10" s="42">
        <v>687</v>
      </c>
    </row>
    <row r="11" spans="1:3" ht="9">
      <c r="A11" s="5">
        <v>1982</v>
      </c>
      <c r="B11" s="36">
        <v>2915</v>
      </c>
      <c r="C11" s="42">
        <v>725</v>
      </c>
    </row>
    <row r="12" spans="1:3" ht="9">
      <c r="A12" s="5">
        <v>1983</v>
      </c>
      <c r="B12" s="36">
        <v>2891</v>
      </c>
      <c r="C12" s="42">
        <v>722</v>
      </c>
    </row>
    <row r="13" spans="1:3" ht="9">
      <c r="A13" s="5">
        <v>1984</v>
      </c>
      <c r="B13" s="36">
        <v>3044</v>
      </c>
      <c r="C13" s="42">
        <v>761</v>
      </c>
    </row>
    <row r="14" spans="1:3" ht="9">
      <c r="A14" s="5">
        <v>1985</v>
      </c>
      <c r="B14" s="36">
        <v>3106</v>
      </c>
      <c r="C14" s="42">
        <v>779</v>
      </c>
    </row>
    <row r="15" spans="1:3" ht="9">
      <c r="A15" s="5">
        <v>1986</v>
      </c>
      <c r="B15" s="36">
        <v>3197</v>
      </c>
      <c r="C15" s="42">
        <v>798</v>
      </c>
    </row>
    <row r="16" spans="1:3" ht="9">
      <c r="A16" s="5">
        <v>1987</v>
      </c>
      <c r="B16" s="36">
        <v>3360</v>
      </c>
      <c r="C16" s="42">
        <v>839</v>
      </c>
    </row>
    <row r="17" spans="1:3" ht="9">
      <c r="A17" s="5">
        <v>1988</v>
      </c>
      <c r="B17" s="36">
        <v>3525</v>
      </c>
      <c r="C17" s="42">
        <v>857</v>
      </c>
    </row>
    <row r="18" spans="1:3" ht="9">
      <c r="A18" s="5">
        <v>1989</v>
      </c>
      <c r="B18" s="36">
        <v>3673</v>
      </c>
      <c r="C18" s="42">
        <v>886</v>
      </c>
    </row>
    <row r="19" spans="1:3" ht="9">
      <c r="A19" s="5">
        <v>1990</v>
      </c>
      <c r="B19" s="36">
        <v>3793</v>
      </c>
      <c r="C19" s="42">
        <v>915</v>
      </c>
    </row>
    <row r="20" spans="1:3" ht="9">
      <c r="A20" s="5">
        <v>1991</v>
      </c>
      <c r="B20" s="36">
        <v>3871</v>
      </c>
      <c r="C20" s="42">
        <v>947</v>
      </c>
    </row>
    <row r="21" spans="1:3" ht="9">
      <c r="A21" s="5">
        <v>1992</v>
      </c>
      <c r="B21" s="36">
        <v>4010</v>
      </c>
      <c r="C21" s="42">
        <v>980</v>
      </c>
    </row>
    <row r="22" spans="1:3" ht="9">
      <c r="A22" s="5">
        <v>1993</v>
      </c>
      <c r="B22" s="36">
        <v>4012</v>
      </c>
      <c r="C22" s="42">
        <v>989</v>
      </c>
    </row>
    <row r="23" spans="1:3" ht="9">
      <c r="A23" s="5">
        <v>1994</v>
      </c>
      <c r="B23" s="36">
        <v>4135</v>
      </c>
      <c r="C23" s="42">
        <v>997</v>
      </c>
    </row>
    <row r="24" spans="1:3" ht="9">
      <c r="A24" s="5">
        <v>1995</v>
      </c>
      <c r="B24" s="36">
        <v>4249</v>
      </c>
      <c r="C24" s="42">
        <v>999</v>
      </c>
    </row>
    <row r="25" spans="1:3" ht="9">
      <c r="A25" s="5">
        <v>1996</v>
      </c>
      <c r="B25" s="36">
        <v>4285</v>
      </c>
      <c r="C25" s="119">
        <v>1010</v>
      </c>
    </row>
    <row r="26" spans="1:3" ht="9">
      <c r="A26" s="5">
        <v>1997</v>
      </c>
      <c r="B26" s="36">
        <v>4410</v>
      </c>
      <c r="C26" s="119">
        <v>1017</v>
      </c>
    </row>
    <row r="27" spans="1:3" ht="9">
      <c r="A27" s="5">
        <v>1998</v>
      </c>
      <c r="B27" s="36">
        <v>4529</v>
      </c>
      <c r="C27" s="119">
        <v>1029</v>
      </c>
    </row>
    <row r="28" spans="1:3" ht="9">
      <c r="A28" s="5">
        <v>1999</v>
      </c>
      <c r="B28" s="36">
        <v>4638</v>
      </c>
      <c r="C28" s="119">
        <v>1053</v>
      </c>
    </row>
    <row r="29" spans="1:3" ht="9">
      <c r="A29" s="5">
        <v>2000</v>
      </c>
      <c r="B29" s="36">
        <v>4835</v>
      </c>
      <c r="C29" s="119">
        <v>1058</v>
      </c>
    </row>
    <row r="30" spans="1:3" ht="9">
      <c r="A30" s="5">
        <v>2001</v>
      </c>
      <c r="B30" s="36">
        <v>4928</v>
      </c>
      <c r="C30" s="119">
        <v>1063</v>
      </c>
    </row>
    <row r="31" spans="1:3" ht="9">
      <c r="A31" s="5">
        <v>2002</v>
      </c>
      <c r="B31" s="36">
        <v>5017</v>
      </c>
      <c r="C31" s="119">
        <v>1086</v>
      </c>
    </row>
    <row r="32" spans="1:3" ht="9">
      <c r="A32" s="53">
        <v>2003</v>
      </c>
      <c r="B32" s="138">
        <v>5208</v>
      </c>
      <c r="C32" s="119">
        <v>1128.65873735991</v>
      </c>
    </row>
    <row r="33" spans="1:3" ht="9">
      <c r="A33" s="53">
        <v>2004</v>
      </c>
      <c r="B33" s="138">
        <v>5236</v>
      </c>
      <c r="C33" s="119">
        <v>1144.678042970463</v>
      </c>
    </row>
    <row r="34" spans="1:3" ht="9">
      <c r="A34" s="139"/>
      <c r="B34" s="140"/>
      <c r="C34" s="139"/>
    </row>
    <row r="35" spans="1:3" ht="9" customHeight="1">
      <c r="A35" s="305" t="s">
        <v>251</v>
      </c>
      <c r="B35" s="305"/>
      <c r="C35" s="305"/>
    </row>
    <row r="36" spans="1:3" ht="9">
      <c r="A36" s="53"/>
      <c r="B36" s="140" t="s">
        <v>143</v>
      </c>
      <c r="C36" s="139"/>
    </row>
    <row r="37" spans="1:8" ht="9">
      <c r="A37" s="53" t="s">
        <v>54</v>
      </c>
      <c r="B37" s="138">
        <v>6093</v>
      </c>
      <c r="C37" s="119">
        <v>1126.788173994065</v>
      </c>
      <c r="E37" s="183"/>
      <c r="H37" s="183"/>
    </row>
    <row r="38" spans="1:8" ht="9">
      <c r="A38" s="139" t="s">
        <v>345</v>
      </c>
      <c r="B38" s="138">
        <v>7854</v>
      </c>
      <c r="C38" s="119">
        <v>1511.0635781013264</v>
      </c>
      <c r="E38" s="183"/>
      <c r="H38" s="183"/>
    </row>
    <row r="39" spans="1:8" ht="9">
      <c r="A39" s="139" t="s">
        <v>55</v>
      </c>
      <c r="B39" s="138">
        <v>6837</v>
      </c>
      <c r="C39" s="119">
        <v>1178.378924983891</v>
      </c>
      <c r="E39" s="183"/>
      <c r="H39" s="183"/>
    </row>
    <row r="40" spans="1:8" ht="9">
      <c r="A40" s="139" t="s">
        <v>56</v>
      </c>
      <c r="B40" s="138">
        <v>6324</v>
      </c>
      <c r="C40" s="119">
        <v>1172.9100937317737</v>
      </c>
      <c r="E40" s="183"/>
      <c r="H40" s="183"/>
    </row>
    <row r="41" spans="1:8" s="55" customFormat="1" ht="9">
      <c r="A41" s="141" t="s">
        <v>346</v>
      </c>
      <c r="B41" s="142" t="s">
        <v>43</v>
      </c>
      <c r="C41" s="142" t="s">
        <v>43</v>
      </c>
      <c r="D41" s="22"/>
      <c r="H41" s="183"/>
    </row>
    <row r="42" spans="1:8" s="55" customFormat="1" ht="9">
      <c r="A42" s="141" t="s">
        <v>146</v>
      </c>
      <c r="B42" s="142" t="s">
        <v>43</v>
      </c>
      <c r="C42" s="142" t="s">
        <v>43</v>
      </c>
      <c r="D42" s="22"/>
      <c r="H42" s="183"/>
    </row>
    <row r="43" spans="1:8" ht="9">
      <c r="A43" s="139" t="s">
        <v>57</v>
      </c>
      <c r="B43" s="138">
        <v>6452</v>
      </c>
      <c r="C43" s="292">
        <v>1075.6640284340456</v>
      </c>
      <c r="E43" s="183"/>
      <c r="H43" s="183"/>
    </row>
    <row r="44" spans="1:8" ht="9">
      <c r="A44" s="139" t="s">
        <v>58</v>
      </c>
      <c r="B44" s="138">
        <v>8089</v>
      </c>
      <c r="C44" s="292">
        <v>1128.141115857631</v>
      </c>
      <c r="E44" s="183"/>
      <c r="H44" s="183"/>
    </row>
    <row r="45" spans="1:8" ht="9">
      <c r="A45" s="139" t="s">
        <v>59</v>
      </c>
      <c r="B45" s="138">
        <v>4108</v>
      </c>
      <c r="C45" s="292">
        <v>1176.5392857890054</v>
      </c>
      <c r="E45" s="183"/>
      <c r="H45" s="183"/>
    </row>
    <row r="46" spans="1:8" ht="9">
      <c r="A46" s="139" t="s">
        <v>144</v>
      </c>
      <c r="B46" s="138">
        <v>6477</v>
      </c>
      <c r="C46" s="292">
        <v>1208.4769669379486</v>
      </c>
      <c r="E46" s="183"/>
      <c r="H46" s="183"/>
    </row>
    <row r="47" spans="1:8" ht="9">
      <c r="A47" s="139" t="s">
        <v>60</v>
      </c>
      <c r="B47" s="138">
        <v>5788</v>
      </c>
      <c r="C47" s="292">
        <v>1176.1754169113628</v>
      </c>
      <c r="E47" s="183"/>
      <c r="H47" s="183"/>
    </row>
    <row r="48" spans="1:8" ht="9">
      <c r="A48" s="139" t="s">
        <v>61</v>
      </c>
      <c r="B48" s="138">
        <v>6452</v>
      </c>
      <c r="C48" s="292">
        <v>1076.316179604544</v>
      </c>
      <c r="E48" s="183"/>
      <c r="H48" s="183"/>
    </row>
    <row r="49" spans="1:8" ht="9">
      <c r="A49" s="139" t="s">
        <v>62</v>
      </c>
      <c r="B49" s="138">
        <v>4893</v>
      </c>
      <c r="C49" s="292">
        <v>1022.7100832822273</v>
      </c>
      <c r="E49" s="183"/>
      <c r="H49" s="183"/>
    </row>
    <row r="50" spans="1:8" ht="9">
      <c r="A50" s="139" t="s">
        <v>63</v>
      </c>
      <c r="B50" s="138">
        <v>4242</v>
      </c>
      <c r="C50" s="292">
        <v>1376.6755715265135</v>
      </c>
      <c r="E50" s="183"/>
      <c r="H50" s="183"/>
    </row>
    <row r="51" spans="1:8" ht="9">
      <c r="A51" s="53" t="s">
        <v>64</v>
      </c>
      <c r="B51" s="138">
        <v>5245</v>
      </c>
      <c r="C51" s="292">
        <v>989.2577648825396</v>
      </c>
      <c r="E51" s="183"/>
      <c r="H51" s="183"/>
    </row>
    <row r="52" spans="1:8" ht="9">
      <c r="A52" s="53" t="s">
        <v>65</v>
      </c>
      <c r="B52" s="138">
        <v>4610</v>
      </c>
      <c r="C52" s="292">
        <v>902.2182123635006</v>
      </c>
      <c r="E52" s="183"/>
      <c r="H52" s="183"/>
    </row>
    <row r="53" spans="1:8" ht="9">
      <c r="A53" s="53" t="s">
        <v>66</v>
      </c>
      <c r="B53" s="138">
        <v>2876</v>
      </c>
      <c r="C53" s="292">
        <v>981.0261992423951</v>
      </c>
      <c r="E53" s="183"/>
      <c r="H53" s="183"/>
    </row>
    <row r="54" spans="1:8" ht="9">
      <c r="A54" s="53" t="s">
        <v>67</v>
      </c>
      <c r="B54" s="138">
        <v>4331</v>
      </c>
      <c r="C54" s="292">
        <v>1007.7539855657805</v>
      </c>
      <c r="E54" s="183"/>
      <c r="H54" s="183"/>
    </row>
    <row r="55" spans="1:8" ht="9">
      <c r="A55" s="53" t="s">
        <v>68</v>
      </c>
      <c r="B55" s="138">
        <v>4701</v>
      </c>
      <c r="C55" s="292">
        <v>862.39912920197</v>
      </c>
      <c r="E55" s="183"/>
      <c r="H55" s="183"/>
    </row>
    <row r="56" spans="1:8" ht="9">
      <c r="A56" s="53" t="s">
        <v>69</v>
      </c>
      <c r="B56" s="138">
        <v>2679</v>
      </c>
      <c r="C56" s="292">
        <v>1085.7857982307023</v>
      </c>
      <c r="E56" s="183"/>
      <c r="H56" s="183"/>
    </row>
    <row r="57" spans="1:8" ht="9">
      <c r="A57" s="53" t="s">
        <v>70</v>
      </c>
      <c r="B57" s="138">
        <v>3745</v>
      </c>
      <c r="C57" s="292">
        <v>1181.8398525347168</v>
      </c>
      <c r="E57" s="183"/>
      <c r="H57" s="183"/>
    </row>
    <row r="58" spans="1:8" ht="9">
      <c r="A58" s="53" t="s">
        <v>71</v>
      </c>
      <c r="B58" s="138">
        <v>7286</v>
      </c>
      <c r="C58" s="292">
        <v>1357.2195421947777</v>
      </c>
      <c r="E58" s="183"/>
      <c r="H58" s="183"/>
    </row>
    <row r="59" spans="1:3" ht="9">
      <c r="A59" s="143" t="s">
        <v>72</v>
      </c>
      <c r="B59" s="144">
        <v>5286</v>
      </c>
      <c r="C59" s="293">
        <v>1142.0555717168668</v>
      </c>
    </row>
    <row r="60" spans="1:3" ht="9">
      <c r="A60" s="143" t="s">
        <v>73</v>
      </c>
      <c r="B60" s="144">
        <v>6469</v>
      </c>
      <c r="C60" s="293">
        <v>1155.3909871870246</v>
      </c>
    </row>
    <row r="61" spans="1:3" ht="9">
      <c r="A61" s="143" t="s">
        <v>74</v>
      </c>
      <c r="B61" s="144">
        <v>4995</v>
      </c>
      <c r="C61" s="293">
        <v>1241.7615296046101</v>
      </c>
    </row>
    <row r="62" spans="1:3" ht="9">
      <c r="A62" s="143" t="s">
        <v>75</v>
      </c>
      <c r="B62" s="144">
        <v>3931</v>
      </c>
      <c r="C62" s="293">
        <v>1070.7783599714903</v>
      </c>
    </row>
    <row r="63" spans="1:3" ht="9">
      <c r="A63" s="4"/>
      <c r="B63" s="44"/>
      <c r="C63" s="4"/>
    </row>
    <row r="64" spans="1:3" ht="9">
      <c r="A64" s="3"/>
      <c r="B64" s="3"/>
      <c r="C64" s="3"/>
    </row>
    <row r="65" spans="1:5" ht="9">
      <c r="A65" s="120" t="s">
        <v>248</v>
      </c>
      <c r="B65" s="5"/>
      <c r="C65" s="5"/>
      <c r="D65" s="5"/>
      <c r="E65" s="5"/>
    </row>
    <row r="66" spans="1:5" ht="9">
      <c r="A66" s="3" t="s">
        <v>249</v>
      </c>
      <c r="B66" s="3"/>
      <c r="C66" s="3"/>
      <c r="D66" s="3"/>
      <c r="E66" s="3"/>
    </row>
    <row r="67" spans="1:9" ht="9">
      <c r="A67" s="3" t="s">
        <v>291</v>
      </c>
      <c r="B67" s="3"/>
      <c r="C67" s="3"/>
      <c r="D67" s="3"/>
      <c r="E67" s="3"/>
      <c r="F67" s="3"/>
      <c r="G67" s="16"/>
      <c r="H67" s="3"/>
      <c r="I67" s="3"/>
    </row>
    <row r="84" spans="1:3" ht="12.75">
      <c r="A84" s="43"/>
      <c r="B84" s="43"/>
      <c r="C84" s="43"/>
    </row>
  </sheetData>
  <mergeCells count="5">
    <mergeCell ref="A35:C35"/>
    <mergeCell ref="A1:C1"/>
    <mergeCell ref="A5:A8"/>
    <mergeCell ref="B5:B8"/>
    <mergeCell ref="C5:C8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L11" sqref="L11"/>
    </sheetView>
  </sheetViews>
  <sheetFormatPr defaultColWidth="9.140625" defaultRowHeight="12.75"/>
  <cols>
    <col min="1" max="1" width="23.57421875" style="22" customWidth="1"/>
    <col min="2" max="12" width="6.28125" style="22" customWidth="1"/>
    <col min="13" max="16384" width="9.140625" style="22" customWidth="1"/>
  </cols>
  <sheetData>
    <row r="1" spans="1:12" ht="12.75" customHeight="1">
      <c r="A1" s="303" t="s">
        <v>141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3" ht="18" customHeight="1">
      <c r="A2" s="3"/>
      <c r="B2" s="3"/>
      <c r="C2" s="3"/>
    </row>
    <row r="3" spans="1:12" ht="21.75" customHeight="1">
      <c r="A3" s="306" t="s">
        <v>384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ht="7.5" customHeight="1"/>
    <row r="5" spans="1:12" s="63" customFormat="1" ht="27" customHeight="1">
      <c r="A5" s="59" t="s">
        <v>385</v>
      </c>
      <c r="B5" s="58">
        <v>1995</v>
      </c>
      <c r="C5" s="58">
        <v>1996</v>
      </c>
      <c r="D5" s="58">
        <v>1997</v>
      </c>
      <c r="E5" s="58">
        <v>1998</v>
      </c>
      <c r="F5" s="58">
        <v>1999</v>
      </c>
      <c r="G5" s="58">
        <v>2000</v>
      </c>
      <c r="H5" s="58">
        <v>2001</v>
      </c>
      <c r="I5" s="58">
        <v>2002</v>
      </c>
      <c r="J5" s="58">
        <v>2003</v>
      </c>
      <c r="K5" s="58">
        <v>2004</v>
      </c>
      <c r="L5" s="58">
        <v>2005</v>
      </c>
    </row>
    <row r="6" ht="7.5" customHeight="1"/>
    <row r="7" spans="1:12" ht="12.75" customHeight="1">
      <c r="A7" s="3" t="s">
        <v>366</v>
      </c>
      <c r="B7" s="8">
        <v>159.24856701953485</v>
      </c>
      <c r="C7" s="8">
        <v>158.33815369869762</v>
      </c>
      <c r="D7" s="8">
        <v>157.8080243875203</v>
      </c>
      <c r="E7" s="8">
        <v>159.04526464379472</v>
      </c>
      <c r="F7" s="8">
        <v>158.86052165554142</v>
      </c>
      <c r="G7" s="8">
        <v>156.07729106028378</v>
      </c>
      <c r="H7" s="8">
        <v>155.69647335892657</v>
      </c>
      <c r="I7" s="8">
        <v>154.5847286009848</v>
      </c>
      <c r="J7" s="8">
        <v>159.71449427340883</v>
      </c>
      <c r="K7" s="8">
        <v>159.7764808098992</v>
      </c>
      <c r="L7" s="8">
        <v>160.84997188562667</v>
      </c>
    </row>
    <row r="8" spans="1:12" ht="12.75" customHeight="1">
      <c r="A8" s="3" t="s">
        <v>269</v>
      </c>
      <c r="B8" s="8">
        <v>119.93030260038637</v>
      </c>
      <c r="C8" s="8">
        <v>119.10679098571013</v>
      </c>
      <c r="D8" s="8">
        <v>118.46706458542137</v>
      </c>
      <c r="E8" s="8">
        <v>119.84566367544103</v>
      </c>
      <c r="F8" s="8">
        <v>119.21309452798758</v>
      </c>
      <c r="G8" s="8">
        <v>115.41627568546267</v>
      </c>
      <c r="H8" s="8">
        <v>115.5344652469806</v>
      </c>
      <c r="I8" s="8">
        <v>113.76696580253258</v>
      </c>
      <c r="J8" s="8">
        <v>118.26265921292533</v>
      </c>
      <c r="K8" s="8">
        <v>119.70525551695384</v>
      </c>
      <c r="L8" s="8">
        <v>121.01208198562664</v>
      </c>
    </row>
    <row r="9" spans="1:12" ht="12.75" customHeight="1">
      <c r="A9" s="42" t="s">
        <v>153</v>
      </c>
      <c r="B9" s="52">
        <v>63.008690565812294</v>
      </c>
      <c r="C9" s="52">
        <v>61.85238156524707</v>
      </c>
      <c r="D9" s="52">
        <v>61.83030718605427</v>
      </c>
      <c r="E9" s="52">
        <v>62.10733397815071</v>
      </c>
      <c r="F9" s="52">
        <v>60.7301522214795</v>
      </c>
      <c r="G9" s="52">
        <v>58.250681000948816</v>
      </c>
      <c r="H9" s="90">
        <v>58.115405875299274</v>
      </c>
      <c r="I9" s="90">
        <v>57.463785946713145</v>
      </c>
      <c r="J9" s="90">
        <v>58.40302184979108</v>
      </c>
      <c r="K9" s="90">
        <v>58.57253624608261</v>
      </c>
      <c r="L9" s="90">
        <v>58.08698025553172</v>
      </c>
    </row>
    <row r="10" spans="1:12" ht="12.75" customHeight="1">
      <c r="A10" s="42" t="s">
        <v>367</v>
      </c>
      <c r="B10" s="52">
        <v>18.89799364955933</v>
      </c>
      <c r="C10" s="52">
        <v>18.96402407057184</v>
      </c>
      <c r="D10" s="52">
        <v>19.193655203701784</v>
      </c>
      <c r="E10" s="52">
        <v>19.450928673231115</v>
      </c>
      <c r="F10" s="52">
        <v>19.54724760713243</v>
      </c>
      <c r="G10" s="52">
        <v>19.704509267777382</v>
      </c>
      <c r="H10" s="90">
        <v>19.693967101067297</v>
      </c>
      <c r="I10" s="90">
        <v>19.982352619338535</v>
      </c>
      <c r="J10" s="90">
        <v>20.58855151255142</v>
      </c>
      <c r="K10" s="90">
        <v>20.657788568407696</v>
      </c>
      <c r="L10" s="90">
        <v>21.037630414003125</v>
      </c>
    </row>
    <row r="11" spans="1:12" s="3" customFormat="1" ht="12.75" customHeight="1">
      <c r="A11" s="296" t="s">
        <v>368</v>
      </c>
      <c r="B11" s="294">
        <v>32.30746687659869</v>
      </c>
      <c r="C11" s="294">
        <v>33.06796556545531</v>
      </c>
      <c r="D11" s="294">
        <v>32.037800162654605</v>
      </c>
      <c r="E11" s="294">
        <v>33.17567753872453</v>
      </c>
      <c r="F11" s="294">
        <v>33.8293797857741</v>
      </c>
      <c r="G11" s="294">
        <v>32.63931915606949</v>
      </c>
      <c r="H11" s="294">
        <v>32.840406463740656</v>
      </c>
      <c r="I11" s="294">
        <v>32.09310349542029</v>
      </c>
      <c r="J11" s="295">
        <v>34.452922247673854</v>
      </c>
      <c r="K11" s="295">
        <v>35.202679191700994</v>
      </c>
      <c r="L11" s="295">
        <v>36.637741907445005</v>
      </c>
    </row>
    <row r="12" spans="1:12" ht="7.5" customHeight="1">
      <c r="A12" s="147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4" spans="1:3" ht="9">
      <c r="A14" s="149" t="s">
        <v>307</v>
      </c>
      <c r="B14" s="150"/>
      <c r="C14" s="150"/>
    </row>
    <row r="15" ht="9">
      <c r="A15" s="3" t="s">
        <v>369</v>
      </c>
    </row>
    <row r="16" ht="9">
      <c r="A16" s="3"/>
    </row>
    <row r="19" spans="2:12" ht="9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2:12" ht="9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197"/>
    </row>
    <row r="30" spans="2:12" ht="9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57" spans="1:7" ht="9" customHeight="1">
      <c r="A57" s="43"/>
      <c r="B57" s="43"/>
      <c r="C57" s="43"/>
      <c r="D57" s="43"/>
      <c r="E57" s="43"/>
      <c r="F57" s="43"/>
      <c r="G57" s="43"/>
    </row>
  </sheetData>
  <mergeCells count="2">
    <mergeCell ref="A1:L1"/>
    <mergeCell ref="A3:L3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36" sqref="A36"/>
    </sheetView>
  </sheetViews>
  <sheetFormatPr defaultColWidth="9.140625" defaultRowHeight="12.75"/>
  <cols>
    <col min="1" max="1" width="18.8515625" style="186" customWidth="1"/>
    <col min="2" max="12" width="6.7109375" style="186" customWidth="1"/>
    <col min="13" max="16384" width="9.140625" style="186" customWidth="1"/>
  </cols>
  <sheetData>
    <row r="1" spans="1:12" ht="12.75">
      <c r="A1" s="303" t="s">
        <v>280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11" t="s">
        <v>322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26"/>
      <c r="B4" s="26"/>
      <c r="C4" s="27"/>
      <c r="D4" s="27"/>
      <c r="E4" s="27"/>
      <c r="F4" s="27"/>
      <c r="G4" s="27"/>
      <c r="H4" s="1"/>
      <c r="I4" s="27"/>
      <c r="J4" s="1"/>
      <c r="K4" s="1"/>
      <c r="L4" s="1"/>
    </row>
    <row r="5" spans="1:12" ht="18" customHeight="1">
      <c r="A5" s="65" t="s">
        <v>263</v>
      </c>
      <c r="B5" s="58">
        <v>1990</v>
      </c>
      <c r="C5" s="58">
        <v>1995</v>
      </c>
      <c r="D5" s="58">
        <v>1996</v>
      </c>
      <c r="E5" s="58">
        <v>1997</v>
      </c>
      <c r="F5" s="58">
        <v>1998</v>
      </c>
      <c r="G5" s="58">
        <v>1999</v>
      </c>
      <c r="H5" s="58">
        <v>2000</v>
      </c>
      <c r="I5" s="58">
        <v>2001</v>
      </c>
      <c r="J5" s="58">
        <v>2002</v>
      </c>
      <c r="K5" s="58">
        <v>2003</v>
      </c>
      <c r="L5" s="58" t="s">
        <v>264</v>
      </c>
    </row>
    <row r="6" spans="1:12" ht="9" customHeight="1">
      <c r="A6" s="21"/>
      <c r="B6" s="21"/>
      <c r="C6" s="21"/>
      <c r="D6" s="21"/>
      <c r="E6" s="21"/>
      <c r="F6" s="21"/>
      <c r="G6" s="3"/>
      <c r="H6" s="3"/>
      <c r="I6" s="3"/>
      <c r="J6" s="3"/>
      <c r="K6" s="3"/>
      <c r="L6" s="3"/>
    </row>
    <row r="7" spans="1:12" ht="9" customHeight="1">
      <c r="A7" s="125" t="s">
        <v>197</v>
      </c>
      <c r="B7" s="245">
        <v>9718.961263816424</v>
      </c>
      <c r="C7" s="245">
        <v>10229.492686118436</v>
      </c>
      <c r="D7" s="245">
        <v>10582.91324664216</v>
      </c>
      <c r="E7" s="245">
        <v>10743.823065465902</v>
      </c>
      <c r="F7" s="245">
        <v>11211.259979236082</v>
      </c>
      <c r="G7" s="245">
        <v>11635.197405752388</v>
      </c>
      <c r="H7" s="245">
        <v>11736.735398197454</v>
      </c>
      <c r="I7" s="245">
        <v>11852.845744632723</v>
      </c>
      <c r="J7" s="245">
        <v>11287.3004959978</v>
      </c>
      <c r="K7" s="245">
        <v>12027.749003204462</v>
      </c>
      <c r="L7" s="245">
        <v>12322.89444434325</v>
      </c>
    </row>
    <row r="8" spans="1:12" ht="9" customHeight="1">
      <c r="A8" s="125" t="s">
        <v>347</v>
      </c>
      <c r="B8" s="245">
        <v>412.11100719786515</v>
      </c>
      <c r="C8" s="245">
        <v>400.91877564617295</v>
      </c>
      <c r="D8" s="245">
        <v>353.08610044284546</v>
      </c>
      <c r="E8" s="245">
        <v>370.8129229294978</v>
      </c>
      <c r="F8" s="246">
        <v>386.61159425837604</v>
      </c>
      <c r="G8" s="246">
        <v>419.59991810009524</v>
      </c>
      <c r="H8" s="246">
        <v>416.8371760636153</v>
      </c>
      <c r="I8" s="246">
        <v>424.6890955140115</v>
      </c>
      <c r="J8" s="246">
        <v>482.17197410689096</v>
      </c>
      <c r="K8" s="246">
        <v>499.53688183827404</v>
      </c>
      <c r="L8" s="245">
        <v>568.9156544164448</v>
      </c>
    </row>
    <row r="9" spans="1:12" ht="9" customHeight="1">
      <c r="A9" s="125" t="s">
        <v>198</v>
      </c>
      <c r="B9" s="245">
        <v>21983.03089033098</v>
      </c>
      <c r="C9" s="245">
        <v>23034.686061798315</v>
      </c>
      <c r="D9" s="245">
        <v>23632.881381422692</v>
      </c>
      <c r="E9" s="245">
        <v>22758.191226202325</v>
      </c>
      <c r="F9" s="246">
        <v>23557.50132519398</v>
      </c>
      <c r="G9" s="246">
        <v>24665.62536169428</v>
      </c>
      <c r="H9" s="246">
        <v>24217.425617061133</v>
      </c>
      <c r="I9" s="246">
        <v>24639.79458642174</v>
      </c>
      <c r="J9" s="246">
        <v>24535.31733478069</v>
      </c>
      <c r="K9" s="246">
        <v>25354.504021700322</v>
      </c>
      <c r="L9" s="245">
        <v>25397.810809499948</v>
      </c>
    </row>
    <row r="10" spans="1:12" ht="9" customHeight="1">
      <c r="A10" s="125" t="s">
        <v>199</v>
      </c>
      <c r="B10" s="245">
        <v>1928.99436622283</v>
      </c>
      <c r="C10" s="245">
        <v>2115.810919914215</v>
      </c>
      <c r="D10" s="245">
        <v>2215.430893183887</v>
      </c>
      <c r="E10" s="245">
        <v>2299.4878267336603</v>
      </c>
      <c r="F10" s="245">
        <v>2341.4243871654166</v>
      </c>
      <c r="G10" s="245">
        <v>2368.141953751746</v>
      </c>
      <c r="H10" s="245">
        <v>2369.786590374998</v>
      </c>
      <c r="I10" s="245">
        <v>2407.600771928014</v>
      </c>
      <c r="J10" s="245">
        <v>2321.5686607783864</v>
      </c>
      <c r="K10" s="245">
        <v>2392.259185570586</v>
      </c>
      <c r="L10" s="245">
        <v>2514.8952250326092</v>
      </c>
    </row>
    <row r="11" spans="1:12" ht="9" customHeight="1">
      <c r="A11" s="125" t="s">
        <v>200</v>
      </c>
      <c r="B11" s="245">
        <v>9687.656187738921</v>
      </c>
      <c r="C11" s="245">
        <v>10658.669952802484</v>
      </c>
      <c r="D11" s="245">
        <v>10778.321640374532</v>
      </c>
      <c r="E11" s="245">
        <v>10584.182143338301</v>
      </c>
      <c r="F11" s="245">
        <v>11063.021535055748</v>
      </c>
      <c r="G11" s="245">
        <v>11407.204875673424</v>
      </c>
      <c r="H11" s="245">
        <v>11613.682066689946</v>
      </c>
      <c r="I11" s="245">
        <v>11758.649620479526</v>
      </c>
      <c r="J11" s="245">
        <v>11582.530675239832</v>
      </c>
      <c r="K11" s="245">
        <v>12105.88362434432</v>
      </c>
      <c r="L11" s="245">
        <v>12197.736988373732</v>
      </c>
    </row>
    <row r="12" spans="1:12" ht="9" customHeight="1">
      <c r="A12" s="125" t="s">
        <v>201</v>
      </c>
      <c r="B12" s="245">
        <v>2495.3540694683916</v>
      </c>
      <c r="C12" s="245">
        <v>2782.8992369561706</v>
      </c>
      <c r="D12" s="245">
        <v>2897.112233975671</v>
      </c>
      <c r="E12" s="245">
        <v>3135.2860633775877</v>
      </c>
      <c r="F12" s="245">
        <v>3286.0703248953346</v>
      </c>
      <c r="G12" s="245">
        <v>3393.35822198895</v>
      </c>
      <c r="H12" s="245">
        <v>3265.7573838089047</v>
      </c>
      <c r="I12" s="245">
        <v>3516.669679316071</v>
      </c>
      <c r="J12" s="245">
        <v>3375.4762988037714</v>
      </c>
      <c r="K12" s="245">
        <v>3655.6182249822004</v>
      </c>
      <c r="L12" s="245">
        <v>3455.696439517632</v>
      </c>
    </row>
    <row r="13" spans="1:12" ht="9" customHeight="1">
      <c r="A13" s="125" t="s">
        <v>202</v>
      </c>
      <c r="B13" s="245">
        <v>3152.4906519269107</v>
      </c>
      <c r="C13" s="245">
        <v>3448.9083310092296</v>
      </c>
      <c r="D13" s="245">
        <v>3372.7405817899494</v>
      </c>
      <c r="E13" s="245">
        <v>3436.122161260309</v>
      </c>
      <c r="F13" s="245">
        <v>3693.072713431959</v>
      </c>
      <c r="G13" s="245">
        <v>3359.504652331503</v>
      </c>
      <c r="H13" s="245">
        <v>3432.3444583635214</v>
      </c>
      <c r="I13" s="245">
        <v>3301.3240619606786</v>
      </c>
      <c r="J13" s="245">
        <v>3253.8553809160358</v>
      </c>
      <c r="K13" s="245">
        <v>3267.9743903852077</v>
      </c>
      <c r="L13" s="245">
        <v>3228.6363129300557</v>
      </c>
    </row>
    <row r="14" spans="1:12" ht="9" customHeight="1">
      <c r="A14" s="125" t="s">
        <v>203</v>
      </c>
      <c r="B14" s="245">
        <v>10977.340735381156</v>
      </c>
      <c r="C14" s="245">
        <v>11353.586090192206</v>
      </c>
      <c r="D14" s="245">
        <v>11567.255656235338</v>
      </c>
      <c r="E14" s="245">
        <v>11668.169210999487</v>
      </c>
      <c r="F14" s="245">
        <v>11922.172207894906</v>
      </c>
      <c r="G14" s="245">
        <v>12330.015967682775</v>
      </c>
      <c r="H14" s="245">
        <v>12295.857580923494</v>
      </c>
      <c r="I14" s="245">
        <v>12745.726233875153</v>
      </c>
      <c r="J14" s="245">
        <v>13192.161725927905</v>
      </c>
      <c r="K14" s="245">
        <v>13716.362535001483</v>
      </c>
      <c r="L14" s="245">
        <v>14055.412130583225</v>
      </c>
    </row>
    <row r="15" spans="1:12" ht="9" customHeight="1">
      <c r="A15" s="125" t="s">
        <v>204</v>
      </c>
      <c r="B15" s="245">
        <v>7839.46012940832</v>
      </c>
      <c r="C15" s="245">
        <v>8105.175396877577</v>
      </c>
      <c r="D15" s="245">
        <v>7800.3008123329955</v>
      </c>
      <c r="E15" s="245">
        <v>7640.533833981127</v>
      </c>
      <c r="F15" s="245">
        <v>7901.750737755944</v>
      </c>
      <c r="G15" s="245">
        <v>8227.052465602754</v>
      </c>
      <c r="H15" s="245">
        <v>8215.448999633534</v>
      </c>
      <c r="I15" s="245">
        <v>8336.501918557848</v>
      </c>
      <c r="J15" s="245">
        <v>8506.179198293585</v>
      </c>
      <c r="K15" s="245">
        <v>8767.517058766218</v>
      </c>
      <c r="L15" s="245">
        <v>8861.022084105947</v>
      </c>
    </row>
    <row r="16" spans="1:12" ht="9" customHeight="1">
      <c r="A16" s="125" t="s">
        <v>205</v>
      </c>
      <c r="B16" s="245">
        <v>1833.866367419496</v>
      </c>
      <c r="C16" s="245">
        <v>1973.2230979700755</v>
      </c>
      <c r="D16" s="245">
        <v>2152.7735685796447</v>
      </c>
      <c r="E16" s="245">
        <v>2041.4134181048564</v>
      </c>
      <c r="F16" s="245">
        <v>2001.8513306614757</v>
      </c>
      <c r="G16" s="245">
        <v>2222.79556585269</v>
      </c>
      <c r="H16" s="245">
        <v>2236.059634043797</v>
      </c>
      <c r="I16" s="245">
        <v>2290.833552010019</v>
      </c>
      <c r="J16" s="245">
        <v>2320.467006315512</v>
      </c>
      <c r="K16" s="245">
        <v>2332.2680498796185</v>
      </c>
      <c r="L16" s="245">
        <v>2359.561418593799</v>
      </c>
    </row>
    <row r="17" spans="1:12" ht="9" customHeight="1">
      <c r="A17" s="125" t="s">
        <v>206</v>
      </c>
      <c r="B17" s="245">
        <v>2470.8465546610028</v>
      </c>
      <c r="C17" s="245">
        <v>2690.391709044542</v>
      </c>
      <c r="D17" s="245">
        <v>2301.079073743112</v>
      </c>
      <c r="E17" s="245">
        <v>2674.0927968217966</v>
      </c>
      <c r="F17" s="245">
        <v>2730.873959852022</v>
      </c>
      <c r="G17" s="245">
        <v>2874.7444564507864</v>
      </c>
      <c r="H17" s="245">
        <v>2844.0081358819666</v>
      </c>
      <c r="I17" s="245">
        <v>2819.902403429257</v>
      </c>
      <c r="J17" s="245">
        <v>2984.7956860878658</v>
      </c>
      <c r="K17" s="245">
        <v>3172.3445361328477</v>
      </c>
      <c r="L17" s="245">
        <v>3198.425530628446</v>
      </c>
    </row>
    <row r="18" spans="1:12" ht="9" customHeight="1">
      <c r="A18" s="125" t="s">
        <v>207</v>
      </c>
      <c r="B18" s="245">
        <v>7943.344923753563</v>
      </c>
      <c r="C18" s="245">
        <v>8450.438038387952</v>
      </c>
      <c r="D18" s="245">
        <v>8482.17914836853</v>
      </c>
      <c r="E18" s="245">
        <v>8801.885225639913</v>
      </c>
      <c r="F18" s="245">
        <v>9053.285205060494</v>
      </c>
      <c r="G18" s="245">
        <v>9354.017253177852</v>
      </c>
      <c r="H18" s="245">
        <v>9361.33466348497</v>
      </c>
      <c r="I18" s="245">
        <v>9725.10733439182</v>
      </c>
      <c r="J18" s="245">
        <v>9926.086249217944</v>
      </c>
      <c r="K18" s="245">
        <v>10513.223083433038</v>
      </c>
      <c r="L18" s="245">
        <v>10558.867781186878</v>
      </c>
    </row>
    <row r="19" spans="1:12" ht="9" customHeight="1">
      <c r="A19" s="125" t="s">
        <v>208</v>
      </c>
      <c r="B19" s="245">
        <v>2082.91152379799</v>
      </c>
      <c r="C19" s="245">
        <v>2264.5686427439964</v>
      </c>
      <c r="D19" s="245">
        <v>2281.327109188377</v>
      </c>
      <c r="E19" s="245">
        <v>2339.2551935038573</v>
      </c>
      <c r="F19" s="245">
        <v>2419.9803895767536</v>
      </c>
      <c r="G19" s="245">
        <v>2504.8689479953437</v>
      </c>
      <c r="H19" s="245">
        <v>2537.370329815194</v>
      </c>
      <c r="I19" s="245">
        <v>2614.9499471618196</v>
      </c>
      <c r="J19" s="245">
        <v>2563.6521519578687</v>
      </c>
      <c r="K19" s="245">
        <v>2931.3856805028754</v>
      </c>
      <c r="L19" s="245">
        <v>2861.4097365469743</v>
      </c>
    </row>
    <row r="20" spans="1:12" ht="9" customHeight="1">
      <c r="A20" s="125" t="s">
        <v>209</v>
      </c>
      <c r="B20" s="245">
        <v>519.8958633584616</v>
      </c>
      <c r="C20" s="245">
        <v>498.8875444047841</v>
      </c>
      <c r="D20" s="245">
        <v>489.1451379013391</v>
      </c>
      <c r="E20" s="245">
        <v>489.1145698975384</v>
      </c>
      <c r="F20" s="245">
        <v>513.7949691567176</v>
      </c>
      <c r="G20" s="245">
        <v>547.2094328255154</v>
      </c>
      <c r="H20" s="245">
        <v>557.879386823656</v>
      </c>
      <c r="I20" s="245">
        <v>584.2156147594853</v>
      </c>
      <c r="J20" s="245">
        <v>582.0283038505509</v>
      </c>
      <c r="K20" s="245">
        <v>602.7774696522536</v>
      </c>
      <c r="L20" s="245">
        <v>515.8806991848264</v>
      </c>
    </row>
    <row r="21" spans="1:12" ht="9" customHeight="1">
      <c r="A21" s="125" t="s">
        <v>210</v>
      </c>
      <c r="B21" s="245">
        <v>5898.855344928987</v>
      </c>
      <c r="C21" s="245">
        <v>5642.600095823672</v>
      </c>
      <c r="D21" s="245">
        <v>5661.830734942378</v>
      </c>
      <c r="E21" s="245">
        <v>5895.607715860729</v>
      </c>
      <c r="F21" s="245">
        <v>5972.8570610484085</v>
      </c>
      <c r="G21" s="245">
        <v>6361.844668491723</v>
      </c>
      <c r="H21" s="245">
        <v>6349.385413488049</v>
      </c>
      <c r="I21" s="245">
        <v>6458.87114588279</v>
      </c>
      <c r="J21" s="245">
        <v>6464.968964259305</v>
      </c>
      <c r="K21" s="245">
        <v>6502.771862017827</v>
      </c>
      <c r="L21" s="245">
        <v>6422.422542202658</v>
      </c>
    </row>
    <row r="22" spans="1:12" ht="9" customHeight="1">
      <c r="A22" s="125" t="s">
        <v>211</v>
      </c>
      <c r="B22" s="245">
        <v>7519.91844530162</v>
      </c>
      <c r="C22" s="245">
        <v>8419.785909662649</v>
      </c>
      <c r="D22" s="245">
        <v>8185.392318644526</v>
      </c>
      <c r="E22" s="245">
        <v>8361.098302522341</v>
      </c>
      <c r="F22" s="245">
        <v>8384.914461543098</v>
      </c>
      <c r="G22" s="245">
        <v>8366.173658985455</v>
      </c>
      <c r="H22" s="245">
        <v>8769.464599059831</v>
      </c>
      <c r="I22" s="245">
        <v>8772.993994888611</v>
      </c>
      <c r="J22" s="245">
        <v>8170.589870521786</v>
      </c>
      <c r="K22" s="245">
        <v>8704.642657151471</v>
      </c>
      <c r="L22" s="245">
        <v>9175.725740761562</v>
      </c>
    </row>
    <row r="23" spans="1:12" ht="9" customHeight="1">
      <c r="A23" s="125" t="s">
        <v>212</v>
      </c>
      <c r="B23" s="245">
        <v>755.2193332116283</v>
      </c>
      <c r="C23" s="245">
        <v>787.1517099270354</v>
      </c>
      <c r="D23" s="245">
        <v>838.6420803357539</v>
      </c>
      <c r="E23" s="245">
        <v>907.6166260918786</v>
      </c>
      <c r="F23" s="245">
        <v>898.6488774368778</v>
      </c>
      <c r="G23" s="245">
        <v>1014.7852360555617</v>
      </c>
      <c r="H23" s="245">
        <v>1014.5902402865695</v>
      </c>
      <c r="I23" s="245">
        <v>1034.0749488584459</v>
      </c>
      <c r="J23" s="245">
        <v>974.1119132687141</v>
      </c>
      <c r="K23" s="245">
        <v>984.4475378378891</v>
      </c>
      <c r="L23" s="245">
        <v>1002.4881042968324</v>
      </c>
    </row>
    <row r="24" spans="1:12" ht="9" customHeight="1">
      <c r="A24" s="125" t="s">
        <v>213</v>
      </c>
      <c r="B24" s="245">
        <v>1750.8139773487515</v>
      </c>
      <c r="C24" s="245">
        <v>1762.2263587117575</v>
      </c>
      <c r="D24" s="245">
        <v>1782.2870761614943</v>
      </c>
      <c r="E24" s="245">
        <v>1855.230889263528</v>
      </c>
      <c r="F24" s="245">
        <v>1874.7738080375361</v>
      </c>
      <c r="G24" s="245">
        <v>1868.0188941308431</v>
      </c>
      <c r="H24" s="245">
        <v>1863.0891086186718</v>
      </c>
      <c r="I24" s="245">
        <v>1881.3747817310868</v>
      </c>
      <c r="J24" s="245">
        <v>1951.633967658392</v>
      </c>
      <c r="K24" s="245">
        <v>2050.7153897561207</v>
      </c>
      <c r="L24" s="245">
        <v>2123.252680949987</v>
      </c>
    </row>
    <row r="25" spans="1:12" ht="9" customHeight="1">
      <c r="A25" s="125" t="s">
        <v>214</v>
      </c>
      <c r="B25" s="245">
        <v>7026.919050400851</v>
      </c>
      <c r="C25" s="245">
        <v>6062.426691486578</v>
      </c>
      <c r="D25" s="245">
        <v>6881.753510960303</v>
      </c>
      <c r="E25" s="245">
        <v>7042.385280986076</v>
      </c>
      <c r="F25" s="245">
        <v>7157.390593922776</v>
      </c>
      <c r="G25" s="245">
        <v>6624.176725686982</v>
      </c>
      <c r="H25" s="245">
        <v>7082.316598684635</v>
      </c>
      <c r="I25" s="245">
        <v>6282.172477342543</v>
      </c>
      <c r="J25" s="245">
        <v>6205.937674610427</v>
      </c>
      <c r="K25" s="245">
        <v>7664.5006452572325</v>
      </c>
      <c r="L25" s="245">
        <v>7568.37119271986</v>
      </c>
    </row>
    <row r="26" spans="1:12" ht="9" customHeight="1">
      <c r="A26" s="125" t="s">
        <v>215</v>
      </c>
      <c r="B26" s="245">
        <v>2703.332545712805</v>
      </c>
      <c r="C26" s="245">
        <v>3174.0670896971346</v>
      </c>
      <c r="D26" s="245">
        <v>3157.898125594571</v>
      </c>
      <c r="E26" s="245">
        <v>3381.289821641383</v>
      </c>
      <c r="F26" s="245">
        <v>3304.06720115691</v>
      </c>
      <c r="G26" s="245">
        <v>3533.457854571846</v>
      </c>
      <c r="H26" s="245">
        <v>3306.548859073624</v>
      </c>
      <c r="I26" s="245">
        <v>3148.185846391051</v>
      </c>
      <c r="J26" s="245">
        <v>3139.527062001125</v>
      </c>
      <c r="K26" s="245">
        <v>3635.901614294986</v>
      </c>
      <c r="L26" s="245">
        <v>3085.890862750691</v>
      </c>
    </row>
    <row r="27" spans="1:12" ht="9" customHeight="1">
      <c r="A27" s="250" t="s">
        <v>308</v>
      </c>
      <c r="B27" s="247">
        <v>108701.32323138697</v>
      </c>
      <c r="C27" s="247">
        <v>113855.91433917497</v>
      </c>
      <c r="D27" s="247">
        <v>115414.3504308201</v>
      </c>
      <c r="E27" s="247">
        <v>116425.5982946221</v>
      </c>
      <c r="F27" s="247">
        <v>119675.32266234081</v>
      </c>
      <c r="G27" s="247">
        <v>123077.79351680251</v>
      </c>
      <c r="H27" s="247">
        <v>123485.92224037758</v>
      </c>
      <c r="I27" s="247">
        <v>124596.48375953268</v>
      </c>
      <c r="J27" s="247">
        <v>123820.36059459436</v>
      </c>
      <c r="K27" s="247">
        <v>130882.38345170922</v>
      </c>
      <c r="L27" s="247">
        <v>131475.3163786254</v>
      </c>
    </row>
    <row r="28" spans="1:12" ht="9" customHeight="1">
      <c r="A28" s="250" t="s">
        <v>73</v>
      </c>
      <c r="B28" s="247">
        <v>60355.93917208349</v>
      </c>
      <c r="C28" s="247">
        <v>64024.972054437225</v>
      </c>
      <c r="D28" s="247">
        <v>65399.74173406708</v>
      </c>
      <c r="E28" s="247">
        <v>64996.074620307074</v>
      </c>
      <c r="F28" s="247">
        <v>67461.1340671318</v>
      </c>
      <c r="G28" s="247">
        <v>69578.64835697516</v>
      </c>
      <c r="H28" s="247">
        <v>69348.42627148307</v>
      </c>
      <c r="I28" s="247">
        <v>70647.29979412793</v>
      </c>
      <c r="J28" s="247">
        <v>70030.38254655131</v>
      </c>
      <c r="K28" s="247">
        <v>73019.88786702685</v>
      </c>
      <c r="L28" s="247">
        <v>73741.99800469691</v>
      </c>
    </row>
    <row r="29" spans="1:12" ht="9" customHeight="1">
      <c r="A29" s="250" t="s">
        <v>74</v>
      </c>
      <c r="B29" s="247">
        <v>20087.517975242383</v>
      </c>
      <c r="C29" s="247">
        <v>21219.22824228015</v>
      </c>
      <c r="D29" s="247">
        <v>20736.332603024282</v>
      </c>
      <c r="E29" s="247">
        <v>21157.92527454769</v>
      </c>
      <c r="F29" s="247">
        <v>21687.761233329937</v>
      </c>
      <c r="G29" s="247">
        <v>22678.60974108408</v>
      </c>
      <c r="H29" s="247">
        <v>22656.851433044267</v>
      </c>
      <c r="I29" s="247">
        <v>23172.345208388942</v>
      </c>
      <c r="J29" s="247">
        <v>23737.528139914906</v>
      </c>
      <c r="K29" s="247">
        <v>24785.35272821172</v>
      </c>
      <c r="L29" s="247">
        <v>24977.876814515068</v>
      </c>
    </row>
    <row r="30" spans="1:12" ht="9" customHeight="1">
      <c r="A30" s="250" t="s">
        <v>75</v>
      </c>
      <c r="B30" s="247">
        <v>28257.866084061097</v>
      </c>
      <c r="C30" s="247">
        <v>28611.714042457606</v>
      </c>
      <c r="D30" s="247">
        <v>29278.27609372874</v>
      </c>
      <c r="E30" s="247">
        <v>30271.59839976733</v>
      </c>
      <c r="F30" s="247">
        <v>30526.427361879076</v>
      </c>
      <c r="G30" s="247">
        <v>30820.53541874327</v>
      </c>
      <c r="H30" s="247">
        <v>31480.64453585023</v>
      </c>
      <c r="I30" s="247">
        <v>30776.838757015827</v>
      </c>
      <c r="J30" s="247">
        <v>30052.44990812817</v>
      </c>
      <c r="K30" s="247">
        <v>33077.14285647065</v>
      </c>
      <c r="L30" s="247">
        <v>32755.441559413393</v>
      </c>
    </row>
    <row r="31" spans="1:12" ht="9" customHeight="1">
      <c r="A31" s="2"/>
      <c r="B31" s="2"/>
      <c r="C31" s="24"/>
      <c r="D31" s="4"/>
      <c r="E31" s="30"/>
      <c r="F31" s="30"/>
      <c r="G31" s="4"/>
      <c r="H31" s="4"/>
      <c r="I31" s="4"/>
      <c r="J31" s="4"/>
      <c r="K31" s="4"/>
      <c r="L31" s="4"/>
    </row>
    <row r="32" spans="1:12" ht="9" customHeight="1">
      <c r="A32" s="6"/>
      <c r="B32" s="6"/>
      <c r="C32" s="6"/>
      <c r="D32" s="3"/>
      <c r="E32" s="8"/>
      <c r="F32" s="3"/>
      <c r="G32" s="3"/>
      <c r="H32" s="3"/>
      <c r="I32" s="3"/>
      <c r="J32" s="3"/>
      <c r="K32" s="3"/>
      <c r="L32" s="3"/>
    </row>
    <row r="33" spans="1:12" ht="9" customHeight="1">
      <c r="A33" s="248" t="s">
        <v>307</v>
      </c>
      <c r="B33" s="145"/>
      <c r="C33" s="139"/>
      <c r="D33" s="3"/>
      <c r="E33" s="9"/>
      <c r="F33" s="3"/>
      <c r="G33" s="3"/>
      <c r="H33" s="3"/>
      <c r="I33" s="3"/>
      <c r="J33" s="3"/>
      <c r="K33" s="3"/>
      <c r="L33" s="3"/>
    </row>
    <row r="34" spans="1:12" ht="9" customHeight="1">
      <c r="A34" s="249" t="s">
        <v>265</v>
      </c>
      <c r="B34" s="1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1.75" customHeight="1">
      <c r="A35" s="300" t="s">
        <v>383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</row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</sheetData>
  <mergeCells count="2">
    <mergeCell ref="A1:L1"/>
    <mergeCell ref="A35:L3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&amp;C&amp;"Arial,Normale"272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8" sqref="A8"/>
    </sheetView>
  </sheetViews>
  <sheetFormatPr defaultColWidth="9.140625" defaultRowHeight="12.75"/>
  <cols>
    <col min="1" max="1" width="18.28125" style="155" customWidth="1"/>
    <col min="2" max="7" width="12.421875" style="155" customWidth="1"/>
    <col min="8" max="16384" width="8.00390625" style="155" customWidth="1"/>
  </cols>
  <sheetData>
    <row r="1" spans="1:16" ht="12" customHeight="1">
      <c r="A1" s="303" t="s">
        <v>280</v>
      </c>
      <c r="B1" s="303"/>
      <c r="C1" s="303"/>
      <c r="D1" s="303"/>
      <c r="E1" s="303"/>
      <c r="F1" s="303"/>
      <c r="G1" s="303"/>
      <c r="H1" s="43"/>
      <c r="I1" s="43"/>
      <c r="J1" s="43"/>
      <c r="K1" s="43"/>
      <c r="L1" s="43"/>
      <c r="M1" s="43"/>
      <c r="N1" s="43"/>
      <c r="O1" s="43"/>
      <c r="P1" s="43"/>
    </row>
    <row r="2" spans="1:10" ht="17.2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="179" customFormat="1" ht="12" customHeight="1">
      <c r="A3" s="178" t="s">
        <v>323</v>
      </c>
    </row>
    <row r="4" spans="1:10" ht="7.5" customHeight="1">
      <c r="A4" s="177"/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8" customHeight="1">
      <c r="A5" s="65" t="s">
        <v>53</v>
      </c>
      <c r="B5" s="58" t="s">
        <v>281</v>
      </c>
      <c r="C5" s="58" t="s">
        <v>282</v>
      </c>
      <c r="D5" s="58" t="s">
        <v>4</v>
      </c>
      <c r="E5" s="58" t="s">
        <v>36</v>
      </c>
      <c r="F5" s="58" t="s">
        <v>11</v>
      </c>
      <c r="G5" s="58" t="s">
        <v>12</v>
      </c>
      <c r="H5" s="176"/>
      <c r="I5" s="176"/>
      <c r="J5" s="176"/>
    </row>
    <row r="6" spans="1:10" ht="9.75" customHeight="1">
      <c r="A6" s="170"/>
      <c r="B6" s="171"/>
      <c r="C6" s="171"/>
      <c r="D6" s="171"/>
      <c r="E6" s="171"/>
      <c r="F6" s="171"/>
      <c r="G6" s="171"/>
      <c r="H6" s="176"/>
      <c r="I6" s="176"/>
      <c r="J6" s="176"/>
    </row>
    <row r="7" spans="1:10" ht="9.75" customHeight="1">
      <c r="A7" s="172" t="s">
        <v>54</v>
      </c>
      <c r="B7" s="173">
        <v>100.72017135904812</v>
      </c>
      <c r="C7" s="173">
        <v>4432.015565538872</v>
      </c>
      <c r="D7" s="173">
        <v>5178.96274347552</v>
      </c>
      <c r="E7" s="173">
        <v>409.3293639698108</v>
      </c>
      <c r="F7" s="173">
        <v>2201.8666000000003</v>
      </c>
      <c r="G7" s="173">
        <v>12322.894444343252</v>
      </c>
      <c r="H7" s="180"/>
      <c r="I7" s="181"/>
      <c r="J7" s="176"/>
    </row>
    <row r="8" spans="1:10" ht="9.75" customHeight="1">
      <c r="A8" s="172" t="s">
        <v>345</v>
      </c>
      <c r="B8" s="173">
        <v>2.6768657446220256</v>
      </c>
      <c r="C8" s="173">
        <v>340.7040824255322</v>
      </c>
      <c r="D8" s="173">
        <v>120.45290016709588</v>
      </c>
      <c r="E8" s="173">
        <v>25.40280607919484</v>
      </c>
      <c r="F8" s="173">
        <v>79.67899999999999</v>
      </c>
      <c r="G8" s="173">
        <v>568.9156544164449</v>
      </c>
      <c r="H8" s="180"/>
      <c r="I8" s="181"/>
      <c r="J8" s="176"/>
    </row>
    <row r="9" spans="1:10" ht="9.75" customHeight="1">
      <c r="A9" s="172" t="s">
        <v>55</v>
      </c>
      <c r="B9" s="173">
        <v>125.59111159262044</v>
      </c>
      <c r="C9" s="173">
        <v>9849.879141110998</v>
      </c>
      <c r="D9" s="173">
        <v>9934.881673620363</v>
      </c>
      <c r="E9" s="173">
        <v>211.13528317596757</v>
      </c>
      <c r="F9" s="173">
        <v>5276.3236</v>
      </c>
      <c r="G9" s="173">
        <v>25397.810809499948</v>
      </c>
      <c r="H9" s="180"/>
      <c r="I9" s="181"/>
      <c r="J9" s="176"/>
    </row>
    <row r="10" spans="1:10" ht="9.75" customHeight="1">
      <c r="A10" s="172" t="s">
        <v>311</v>
      </c>
      <c r="B10" s="173">
        <v>6.467575597557638</v>
      </c>
      <c r="C10" s="173">
        <v>1349.6314382111577</v>
      </c>
      <c r="D10" s="173">
        <v>620.4409554631841</v>
      </c>
      <c r="E10" s="173">
        <v>27.816255760710337</v>
      </c>
      <c r="F10" s="173">
        <v>510.53900000000004</v>
      </c>
      <c r="G10" s="173">
        <v>2514.89522503261</v>
      </c>
      <c r="H10" s="180"/>
      <c r="I10" s="181"/>
      <c r="J10" s="176"/>
    </row>
    <row r="11" spans="1:10" ht="9.75" customHeight="1">
      <c r="A11" s="172" t="s">
        <v>57</v>
      </c>
      <c r="B11" s="173">
        <v>206.0250551769049</v>
      </c>
      <c r="C11" s="173">
        <v>5041.186830922046</v>
      </c>
      <c r="D11" s="173">
        <v>4420.198663348028</v>
      </c>
      <c r="E11" s="173">
        <v>50.00903892675051</v>
      </c>
      <c r="F11" s="173">
        <v>2480.3174</v>
      </c>
      <c r="G11" s="173">
        <v>12197.73698837373</v>
      </c>
      <c r="H11" s="180"/>
      <c r="I11" s="181"/>
      <c r="J11" s="176"/>
    </row>
    <row r="12" spans="1:10" ht="9.75" customHeight="1">
      <c r="A12" s="172" t="s">
        <v>312</v>
      </c>
      <c r="B12" s="173">
        <v>120.17241678816471</v>
      </c>
      <c r="C12" s="173">
        <v>1175.9703281187803</v>
      </c>
      <c r="D12" s="173">
        <v>1314.1608888122782</v>
      </c>
      <c r="E12" s="173">
        <v>36.838005798408275</v>
      </c>
      <c r="F12" s="173">
        <v>808.5548</v>
      </c>
      <c r="G12" s="173">
        <v>3455.6964395176315</v>
      </c>
      <c r="H12" s="180"/>
      <c r="I12" s="181"/>
      <c r="J12" s="176"/>
    </row>
    <row r="13" spans="1:10" ht="9.75" customHeight="1">
      <c r="A13" s="172" t="s">
        <v>59</v>
      </c>
      <c r="B13" s="173">
        <v>345.8349050518611</v>
      </c>
      <c r="C13" s="173">
        <v>1246.3690082717417</v>
      </c>
      <c r="D13" s="173">
        <v>1070.6995014283532</v>
      </c>
      <c r="E13" s="173">
        <v>45.67369817810016</v>
      </c>
      <c r="F13" s="173">
        <v>520.0592</v>
      </c>
      <c r="G13" s="173">
        <v>3228.636312930056</v>
      </c>
      <c r="H13" s="180"/>
      <c r="I13" s="181"/>
      <c r="J13" s="176"/>
    </row>
    <row r="14" spans="1:10" ht="9.75" customHeight="1">
      <c r="A14" s="172" t="s">
        <v>144</v>
      </c>
      <c r="B14" s="173">
        <v>12.411508266358583</v>
      </c>
      <c r="C14" s="173">
        <v>5467.347514484907</v>
      </c>
      <c r="D14" s="173">
        <v>6313.045129241496</v>
      </c>
      <c r="E14" s="173">
        <v>35.07897859046172</v>
      </c>
      <c r="F14" s="173">
        <v>2227.529</v>
      </c>
      <c r="G14" s="173">
        <v>14055.412130583223</v>
      </c>
      <c r="H14" s="180"/>
      <c r="I14" s="181"/>
      <c r="J14" s="176"/>
    </row>
    <row r="15" spans="1:10" ht="9.75" customHeight="1">
      <c r="A15" s="172" t="s">
        <v>60</v>
      </c>
      <c r="B15" s="173">
        <v>541.1795960927111</v>
      </c>
      <c r="C15" s="173">
        <v>3545.8678766351595</v>
      </c>
      <c r="D15" s="173">
        <v>2994.9541841788136</v>
      </c>
      <c r="E15" s="173">
        <v>76.40962719926213</v>
      </c>
      <c r="F15" s="173">
        <v>1702.6108000000002</v>
      </c>
      <c r="G15" s="173">
        <v>8861.022084105947</v>
      </c>
      <c r="H15" s="180"/>
      <c r="I15" s="181"/>
      <c r="J15" s="176"/>
    </row>
    <row r="16" spans="1:10" ht="9.75" customHeight="1">
      <c r="A16" s="172" t="s">
        <v>61</v>
      </c>
      <c r="B16" s="173">
        <v>25.91246055310168</v>
      </c>
      <c r="C16" s="173">
        <v>1123.6305195389903</v>
      </c>
      <c r="D16" s="173">
        <v>721.9703621625581</v>
      </c>
      <c r="E16" s="173">
        <v>14.72987633914839</v>
      </c>
      <c r="F16" s="173">
        <v>473.31819999999993</v>
      </c>
      <c r="G16" s="173">
        <v>2359.5614185937984</v>
      </c>
      <c r="H16" s="180"/>
      <c r="I16" s="181"/>
      <c r="J16" s="176"/>
    </row>
    <row r="17" spans="1:10" ht="9.75" customHeight="1">
      <c r="A17" s="172" t="s">
        <v>62</v>
      </c>
      <c r="B17" s="173">
        <v>7.342639879962896</v>
      </c>
      <c r="C17" s="173">
        <v>1547.8156686685752</v>
      </c>
      <c r="D17" s="173">
        <v>985.1991426240729</v>
      </c>
      <c r="E17" s="173">
        <v>87.32907945583533</v>
      </c>
      <c r="F17" s="173">
        <v>570.739</v>
      </c>
      <c r="G17" s="173">
        <v>3198.4255306284463</v>
      </c>
      <c r="H17" s="180"/>
      <c r="I17" s="181"/>
      <c r="J17" s="176"/>
    </row>
    <row r="18" spans="1:10" ht="9.75" customHeight="1">
      <c r="A18" s="172" t="s">
        <v>63</v>
      </c>
      <c r="B18" s="173">
        <v>39.23262014521313</v>
      </c>
      <c r="C18" s="173">
        <v>6415.3429974556</v>
      </c>
      <c r="D18" s="173">
        <v>2102.2595697760403</v>
      </c>
      <c r="E18" s="173">
        <v>188.4817938100229</v>
      </c>
      <c r="F18" s="173">
        <v>1813.5507999999998</v>
      </c>
      <c r="G18" s="173">
        <v>10558.867781186875</v>
      </c>
      <c r="H18" s="180"/>
      <c r="I18" s="181"/>
      <c r="J18" s="176"/>
    </row>
    <row r="19" spans="1:10" ht="9.75" customHeight="1">
      <c r="A19" s="172" t="s">
        <v>64</v>
      </c>
      <c r="B19" s="173">
        <v>0.19779423603642513</v>
      </c>
      <c r="C19" s="173">
        <v>1345.8224209450532</v>
      </c>
      <c r="D19" s="173">
        <v>917.561222139924</v>
      </c>
      <c r="E19" s="173">
        <v>29.230699225960336</v>
      </c>
      <c r="F19" s="173">
        <v>568.5975999999999</v>
      </c>
      <c r="G19" s="173">
        <v>2861.409736546974</v>
      </c>
      <c r="H19" s="180"/>
      <c r="I19" s="181"/>
      <c r="J19" s="176"/>
    </row>
    <row r="20" spans="1:10" ht="9.75" customHeight="1">
      <c r="A20" s="172" t="s">
        <v>65</v>
      </c>
      <c r="B20" s="173">
        <v>0.23280686705088477</v>
      </c>
      <c r="C20" s="173">
        <v>311.3575155540075</v>
      </c>
      <c r="D20" s="173">
        <v>71.41679611847044</v>
      </c>
      <c r="E20" s="173">
        <v>13.737780645297685</v>
      </c>
      <c r="F20" s="173">
        <v>119.13579999999999</v>
      </c>
      <c r="G20" s="173">
        <v>515.8806991848265</v>
      </c>
      <c r="H20" s="180"/>
      <c r="I20" s="181"/>
      <c r="J20" s="176"/>
    </row>
    <row r="21" spans="1:10" ht="9.75" customHeight="1">
      <c r="A21" s="172" t="s">
        <v>66</v>
      </c>
      <c r="B21" s="173">
        <v>0.8812843371484652</v>
      </c>
      <c r="C21" s="173">
        <v>4024.6909586164493</v>
      </c>
      <c r="D21" s="173">
        <v>992.2638225866224</v>
      </c>
      <c r="E21" s="173">
        <v>62.530676662437365</v>
      </c>
      <c r="F21" s="173">
        <v>1342.0557999999999</v>
      </c>
      <c r="G21" s="173">
        <v>6422.4225422026575</v>
      </c>
      <c r="H21" s="180"/>
      <c r="I21" s="181"/>
      <c r="J21" s="176"/>
    </row>
    <row r="22" spans="1:10" ht="9.75" customHeight="1">
      <c r="A22" s="172" t="s">
        <v>67</v>
      </c>
      <c r="B22" s="173">
        <v>2690.84713667788</v>
      </c>
      <c r="C22" s="173">
        <v>3592.389555537253</v>
      </c>
      <c r="D22" s="173">
        <v>1482.3067940621277</v>
      </c>
      <c r="E22" s="173">
        <v>44.23565448430045</v>
      </c>
      <c r="F22" s="173">
        <v>1365.9465999999998</v>
      </c>
      <c r="G22" s="173">
        <v>9175.72574076156</v>
      </c>
      <c r="H22" s="180"/>
      <c r="I22" s="181"/>
      <c r="J22" s="176"/>
    </row>
    <row r="23" spans="1:10" ht="9.75" customHeight="1">
      <c r="A23" s="172" t="s">
        <v>68</v>
      </c>
      <c r="B23" s="173">
        <v>0.09081497971986256</v>
      </c>
      <c r="C23" s="173">
        <v>499.0913514837092</v>
      </c>
      <c r="D23" s="173">
        <v>284.4890892136834</v>
      </c>
      <c r="E23" s="173">
        <v>8.753248619719749</v>
      </c>
      <c r="F23" s="173">
        <v>210.0636</v>
      </c>
      <c r="G23" s="173">
        <v>1002.4881042968323</v>
      </c>
      <c r="H23" s="180"/>
      <c r="I23" s="181"/>
      <c r="J23" s="176"/>
    </row>
    <row r="24" spans="1:10" ht="9.75" customHeight="1">
      <c r="A24" s="172" t="s">
        <v>69</v>
      </c>
      <c r="B24" s="173">
        <v>1.4515772860039569</v>
      </c>
      <c r="C24" s="173">
        <v>1407.7575232322433</v>
      </c>
      <c r="D24" s="173">
        <v>279.3203979777114</v>
      </c>
      <c r="E24" s="173">
        <v>15.043182454028056</v>
      </c>
      <c r="F24" s="173">
        <v>419.68</v>
      </c>
      <c r="G24" s="173">
        <v>2123.252680949987</v>
      </c>
      <c r="H24" s="180"/>
      <c r="I24" s="181"/>
      <c r="J24" s="176"/>
    </row>
    <row r="25" spans="1:10" ht="9.75" customHeight="1">
      <c r="A25" s="172" t="s">
        <v>70</v>
      </c>
      <c r="B25" s="173">
        <v>36.04586986079802</v>
      </c>
      <c r="C25" s="173">
        <v>4889.8354398683205</v>
      </c>
      <c r="D25" s="173">
        <v>1348.97872647621</v>
      </c>
      <c r="E25" s="173">
        <v>34.72055651453163</v>
      </c>
      <c r="F25" s="173">
        <v>1258.7905999999998</v>
      </c>
      <c r="G25" s="173">
        <v>7568.37119271986</v>
      </c>
      <c r="H25" s="180"/>
      <c r="I25" s="181"/>
      <c r="J25" s="176"/>
    </row>
    <row r="26" spans="1:10" ht="9.75" customHeight="1">
      <c r="A26" s="172" t="s">
        <v>71</v>
      </c>
      <c r="B26" s="173">
        <v>0.2511951113857417</v>
      </c>
      <c r="C26" s="173">
        <v>2181.178449004417</v>
      </c>
      <c r="D26" s="173">
        <v>0</v>
      </c>
      <c r="E26" s="173">
        <v>17.94741863488923</v>
      </c>
      <c r="F26" s="173">
        <v>886.5138</v>
      </c>
      <c r="G26" s="173">
        <v>3085.8908627506917</v>
      </c>
      <c r="H26" s="180"/>
      <c r="I26" s="181"/>
      <c r="J26" s="176"/>
    </row>
    <row r="27" spans="1:10" ht="9.75" customHeight="1">
      <c r="A27" s="143" t="s">
        <v>310</v>
      </c>
      <c r="B27" s="174">
        <v>4263.565405604149</v>
      </c>
      <c r="C27" s="174">
        <v>59787.88418562381</v>
      </c>
      <c r="D27" s="174">
        <v>41153.562562872554</v>
      </c>
      <c r="E27" s="174">
        <v>1434.4330245248375</v>
      </c>
      <c r="F27" s="174">
        <v>24835.8712</v>
      </c>
      <c r="G27" s="174">
        <v>131475.31637862537</v>
      </c>
      <c r="H27" s="180"/>
      <c r="I27" s="181"/>
      <c r="J27" s="176"/>
    </row>
    <row r="28" spans="1:10" ht="9.75" customHeight="1">
      <c r="A28" s="143" t="s">
        <v>73</v>
      </c>
      <c r="B28" s="174">
        <v>919.8996095771377</v>
      </c>
      <c r="C28" s="174">
        <v>28903.10390908403</v>
      </c>
      <c r="D28" s="174">
        <v>28972.842455556318</v>
      </c>
      <c r="E28" s="174">
        <v>841.283430479404</v>
      </c>
      <c r="F28" s="174">
        <v>14104.8686</v>
      </c>
      <c r="G28" s="174">
        <v>73741.9980046969</v>
      </c>
      <c r="H28" s="180"/>
      <c r="I28" s="181"/>
      <c r="J28" s="176"/>
    </row>
    <row r="29" spans="1:10" ht="9.75" customHeight="1">
      <c r="A29" s="143" t="s">
        <v>74</v>
      </c>
      <c r="B29" s="174">
        <v>613.6673166709888</v>
      </c>
      <c r="C29" s="174">
        <v>12632.657062298325</v>
      </c>
      <c r="D29" s="174">
        <v>6804.383258741485</v>
      </c>
      <c r="E29" s="174">
        <v>366.9503768042688</v>
      </c>
      <c r="F29" s="174">
        <v>4560.2188</v>
      </c>
      <c r="G29" s="174">
        <v>24977.876814515068</v>
      </c>
      <c r="H29" s="180"/>
      <c r="I29" s="181"/>
      <c r="J29" s="176"/>
    </row>
    <row r="30" spans="1:10" ht="9.75" customHeight="1">
      <c r="A30" s="143" t="s">
        <v>75</v>
      </c>
      <c r="B30" s="174">
        <v>2729.9984793560234</v>
      </c>
      <c r="C30" s="174">
        <v>18252.123214241452</v>
      </c>
      <c r="D30" s="174">
        <v>5376.33684857475</v>
      </c>
      <c r="E30" s="174">
        <v>226.19921724116452</v>
      </c>
      <c r="F30" s="174">
        <v>6170.783799999998</v>
      </c>
      <c r="G30" s="174">
        <v>32755.44155941339</v>
      </c>
      <c r="H30" s="180"/>
      <c r="I30" s="181"/>
      <c r="J30" s="176"/>
    </row>
    <row r="31" spans="1:10" ht="9.75" customHeight="1">
      <c r="A31" s="152"/>
      <c r="B31" s="175"/>
      <c r="C31" s="175"/>
      <c r="D31" s="175"/>
      <c r="E31" s="175"/>
      <c r="F31" s="175"/>
      <c r="G31" s="175"/>
      <c r="H31" s="180"/>
      <c r="I31" s="181"/>
      <c r="J31" s="176"/>
    </row>
    <row r="32" spans="1:10" ht="9.75" customHeight="1">
      <c r="A32" s="143"/>
      <c r="B32" s="174"/>
      <c r="C32" s="174"/>
      <c r="D32" s="174"/>
      <c r="E32" s="174"/>
      <c r="F32" s="174"/>
      <c r="G32" s="174"/>
      <c r="H32" s="180"/>
      <c r="I32" s="181"/>
      <c r="J32" s="176"/>
    </row>
    <row r="33" spans="1:10" s="194" customFormat="1" ht="9.75" customHeight="1">
      <c r="A33" s="251" t="s">
        <v>326</v>
      </c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s="194" customFormat="1" ht="9.75" customHeight="1">
      <c r="A34" s="195" t="s">
        <v>309</v>
      </c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9.75" customHeight="1">
      <c r="A35" s="176"/>
      <c r="B35" s="182"/>
      <c r="C35" s="176"/>
      <c r="D35" s="176"/>
      <c r="E35" s="176"/>
      <c r="F35" s="176"/>
      <c r="G35" s="176"/>
      <c r="H35" s="176"/>
      <c r="I35" s="176"/>
      <c r="J35" s="176"/>
    </row>
    <row r="36" spans="1:10" ht="9.7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</row>
    <row r="37" spans="1:10" ht="9.7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</row>
    <row r="38" spans="1:10" ht="9.7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</row>
    <row r="39" spans="1:10" ht="9.7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</row>
    <row r="40" spans="1:10" ht="9.7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</row>
    <row r="41" spans="1:10" ht="9.7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</row>
    <row r="42" spans="1:10" ht="9.7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</row>
    <row r="43" spans="1:10" ht="9.7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0" ht="9.7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</row>
    <row r="45" spans="1:10" ht="9.7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</row>
    <row r="46" spans="1:10" ht="9.7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</row>
    <row r="47" ht="9.75" customHeight="1"/>
  </sheetData>
  <mergeCells count="1">
    <mergeCell ref="A1:G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&amp;C&amp;"Arial,Normale"273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35" sqref="A35"/>
    </sheetView>
  </sheetViews>
  <sheetFormatPr defaultColWidth="9.140625" defaultRowHeight="12.75"/>
  <cols>
    <col min="1" max="1" width="22.8515625" style="0" customWidth="1"/>
    <col min="2" max="7" width="11.7109375" style="0" customWidth="1"/>
  </cols>
  <sheetData>
    <row r="1" spans="1:15" ht="12" customHeight="1">
      <c r="A1" s="303" t="s">
        <v>280</v>
      </c>
      <c r="B1" s="303"/>
      <c r="C1" s="303"/>
      <c r="D1" s="303"/>
      <c r="E1" s="303"/>
      <c r="F1" s="303"/>
      <c r="G1" s="43"/>
      <c r="H1" s="43"/>
      <c r="I1" s="43"/>
      <c r="J1" s="43"/>
      <c r="K1" s="43"/>
      <c r="L1" s="43"/>
      <c r="M1" s="43"/>
      <c r="N1" s="43"/>
      <c r="O1" s="43"/>
    </row>
    <row r="2" ht="18" customHeight="1">
      <c r="A2" s="3"/>
    </row>
    <row r="3" ht="12.75">
      <c r="A3" s="11" t="s">
        <v>324</v>
      </c>
    </row>
    <row r="4" spans="1:7" ht="7.5" customHeight="1">
      <c r="A4" s="26"/>
      <c r="G4" s="154"/>
    </row>
    <row r="5" spans="1:7" ht="27" customHeight="1">
      <c r="A5" s="65" t="s">
        <v>263</v>
      </c>
      <c r="B5" s="96" t="s">
        <v>294</v>
      </c>
      <c r="C5" s="96" t="s">
        <v>30</v>
      </c>
      <c r="D5" s="96" t="s">
        <v>295</v>
      </c>
      <c r="E5" s="96" t="s">
        <v>94</v>
      </c>
      <c r="F5" s="96" t="s">
        <v>296</v>
      </c>
      <c r="G5" s="253" t="s">
        <v>12</v>
      </c>
    </row>
    <row r="6" ht="9" customHeight="1">
      <c r="A6" s="21"/>
    </row>
    <row r="7" spans="1:9" ht="9" customHeight="1">
      <c r="A7" s="103" t="s">
        <v>197</v>
      </c>
      <c r="B7" s="245">
        <v>189.63260332814926</v>
      </c>
      <c r="C7" s="245">
        <v>4544.1638061481135</v>
      </c>
      <c r="D7" s="245">
        <v>2968.882898857473</v>
      </c>
      <c r="E7" s="245">
        <v>1368.7759357409</v>
      </c>
      <c r="F7" s="245">
        <v>3252.2556830405374</v>
      </c>
      <c r="G7" s="245">
        <v>12322.89444434325</v>
      </c>
      <c r="H7" s="198"/>
      <c r="I7" s="198"/>
    </row>
    <row r="8" spans="1:9" ht="9" customHeight="1">
      <c r="A8" s="172" t="s">
        <v>345</v>
      </c>
      <c r="B8" s="245">
        <v>4.29243</v>
      </c>
      <c r="C8" s="245">
        <v>82.41800242445126</v>
      </c>
      <c r="D8" s="245">
        <v>182.94545700590905</v>
      </c>
      <c r="E8" s="245">
        <v>95.85387764443213</v>
      </c>
      <c r="F8" s="245">
        <v>203.41007408063396</v>
      </c>
      <c r="G8" s="245">
        <v>568.9156544164448</v>
      </c>
      <c r="H8" s="198"/>
      <c r="I8" s="198"/>
    </row>
    <row r="9" spans="1:9" ht="9" customHeight="1">
      <c r="A9" s="103" t="s">
        <v>198</v>
      </c>
      <c r="B9" s="245">
        <v>451.02507849021663</v>
      </c>
      <c r="C9" s="245">
        <v>8140.704192791373</v>
      </c>
      <c r="D9" s="245">
        <v>7007.027478744616</v>
      </c>
      <c r="E9" s="245">
        <v>3249.3020119518947</v>
      </c>
      <c r="F9" s="245">
        <v>6549.994905927109</v>
      </c>
      <c r="G9" s="245">
        <v>25400.04370503675</v>
      </c>
      <c r="H9" s="198"/>
      <c r="I9" s="198"/>
    </row>
    <row r="10" spans="1:9" ht="9" customHeight="1">
      <c r="A10" s="103" t="s">
        <v>199</v>
      </c>
      <c r="B10" s="245">
        <v>53.61404138682125</v>
      </c>
      <c r="C10" s="245">
        <v>560.0372211309052</v>
      </c>
      <c r="D10" s="245">
        <v>944.2272112717831</v>
      </c>
      <c r="E10" s="245">
        <v>293.61121060389155</v>
      </c>
      <c r="F10" s="245">
        <v>663.4432583619198</v>
      </c>
      <c r="G10" s="245">
        <v>2514.8952250326092</v>
      </c>
      <c r="H10" s="198"/>
      <c r="I10" s="198"/>
    </row>
    <row r="11" spans="1:9" ht="9" customHeight="1">
      <c r="A11" s="103" t="s">
        <v>200</v>
      </c>
      <c r="B11" s="245">
        <v>254.12980134145184</v>
      </c>
      <c r="C11" s="245">
        <v>4226.646461135971</v>
      </c>
      <c r="D11" s="245">
        <v>3561.694301576584</v>
      </c>
      <c r="E11" s="245">
        <v>1468.3173914803135</v>
      </c>
      <c r="F11" s="245">
        <v>2686.7184624805736</v>
      </c>
      <c r="G11" s="245">
        <v>12197.736988373732</v>
      </c>
      <c r="H11" s="198"/>
      <c r="I11" s="198"/>
    </row>
    <row r="12" spans="1:9" ht="9" customHeight="1">
      <c r="A12" s="103" t="s">
        <v>201</v>
      </c>
      <c r="B12" s="245">
        <v>55.55200752125957</v>
      </c>
      <c r="C12" s="245">
        <v>1563.9106346859703</v>
      </c>
      <c r="D12" s="245">
        <v>806.4802012912536</v>
      </c>
      <c r="E12" s="245">
        <v>371.21499354630794</v>
      </c>
      <c r="F12" s="245">
        <v>658.5203638651451</v>
      </c>
      <c r="G12" s="245">
        <v>3455.696439517632</v>
      </c>
      <c r="H12" s="198"/>
      <c r="I12" s="198"/>
    </row>
    <row r="13" spans="1:9" ht="9" customHeight="1">
      <c r="A13" s="103" t="s">
        <v>202</v>
      </c>
      <c r="B13" s="245">
        <v>34.00680454223805</v>
      </c>
      <c r="C13" s="245">
        <v>815.2286793193254</v>
      </c>
      <c r="D13" s="245">
        <v>1002.0824756591722</v>
      </c>
      <c r="E13" s="245">
        <v>468.9174009562235</v>
      </c>
      <c r="F13" s="245">
        <v>908.7436175964375</v>
      </c>
      <c r="G13" s="245">
        <v>3228.6363129300557</v>
      </c>
      <c r="H13" s="198"/>
      <c r="I13" s="198"/>
    </row>
    <row r="14" spans="1:9" ht="9" customHeight="1">
      <c r="A14" s="103" t="s">
        <v>203</v>
      </c>
      <c r="B14" s="245">
        <v>501.3138605112862</v>
      </c>
      <c r="C14" s="245">
        <v>4572.326079427602</v>
      </c>
      <c r="D14" s="245">
        <v>4218.687136557768</v>
      </c>
      <c r="E14" s="245">
        <v>1692.757285846443</v>
      </c>
      <c r="F14" s="245">
        <v>3070.212774397478</v>
      </c>
      <c r="G14" s="245">
        <v>14055.412130583225</v>
      </c>
      <c r="H14" s="198"/>
      <c r="I14" s="198"/>
    </row>
    <row r="15" spans="1:9" ht="9" customHeight="1">
      <c r="A15" s="103" t="s">
        <v>204</v>
      </c>
      <c r="B15" s="245">
        <v>147.47258531265683</v>
      </c>
      <c r="C15" s="245">
        <v>2971.1940713814447</v>
      </c>
      <c r="D15" s="245">
        <v>2804.9876016940366</v>
      </c>
      <c r="E15" s="245">
        <v>1143.425146987857</v>
      </c>
      <c r="F15" s="245">
        <v>1792.69636348368</v>
      </c>
      <c r="G15" s="245">
        <v>8861.022084105947</v>
      </c>
      <c r="H15" s="198"/>
      <c r="I15" s="198"/>
    </row>
    <row r="16" spans="1:9" ht="9" customHeight="1">
      <c r="A16" s="103" t="s">
        <v>205</v>
      </c>
      <c r="B16" s="245">
        <v>55.784896631499436</v>
      </c>
      <c r="C16" s="245">
        <v>1021.8337840726953</v>
      </c>
      <c r="D16" s="245">
        <v>733.1046296529979</v>
      </c>
      <c r="E16" s="245">
        <v>197.11626299681137</v>
      </c>
      <c r="F16" s="245">
        <v>351.81643460028937</v>
      </c>
      <c r="G16" s="245">
        <v>2359.561418593799</v>
      </c>
      <c r="H16" s="198"/>
      <c r="I16" s="198"/>
    </row>
    <row r="17" spans="1:9" ht="9" customHeight="1">
      <c r="A17" s="103" t="s">
        <v>206</v>
      </c>
      <c r="B17" s="245">
        <v>120.91065823396087</v>
      </c>
      <c r="C17" s="245">
        <v>838.4953247221829</v>
      </c>
      <c r="D17" s="245">
        <v>1276.7099901488284</v>
      </c>
      <c r="E17" s="245">
        <v>352.2088639557348</v>
      </c>
      <c r="F17" s="245">
        <v>609.7891379120567</v>
      </c>
      <c r="G17" s="245">
        <v>3198.425530628446</v>
      </c>
      <c r="H17" s="198"/>
      <c r="I17" s="198"/>
    </row>
    <row r="18" spans="1:9" ht="9" customHeight="1">
      <c r="A18" s="103" t="s">
        <v>207</v>
      </c>
      <c r="B18" s="245">
        <v>226.08064028536288</v>
      </c>
      <c r="C18" s="245">
        <v>935.796047088952</v>
      </c>
      <c r="D18" s="245">
        <v>5243.6753344500485</v>
      </c>
      <c r="E18" s="245">
        <v>1651.383426887225</v>
      </c>
      <c r="F18" s="245">
        <v>2500.698150873823</v>
      </c>
      <c r="G18" s="245">
        <v>10558.867781186878</v>
      </c>
      <c r="H18" s="198"/>
      <c r="I18" s="198"/>
    </row>
    <row r="19" spans="1:9" ht="9" customHeight="1">
      <c r="A19" s="103" t="s">
        <v>208</v>
      </c>
      <c r="B19" s="245">
        <v>87.21338237220192</v>
      </c>
      <c r="C19" s="245">
        <v>948.9040648487744</v>
      </c>
      <c r="D19" s="245">
        <v>1027.5867689983609</v>
      </c>
      <c r="E19" s="245">
        <v>271.22666788657887</v>
      </c>
      <c r="F19" s="245">
        <v>526.4352504551359</v>
      </c>
      <c r="G19" s="245">
        <v>2861.4097365469743</v>
      </c>
      <c r="H19" s="198"/>
      <c r="I19" s="198"/>
    </row>
    <row r="20" spans="1:9" ht="9" customHeight="1">
      <c r="A20" s="103" t="s">
        <v>209</v>
      </c>
      <c r="B20" s="245">
        <v>27.842618255238165</v>
      </c>
      <c r="C20" s="245">
        <v>126.95782235915543</v>
      </c>
      <c r="D20" s="245">
        <v>210.15653324232997</v>
      </c>
      <c r="E20" s="245">
        <v>50.463788497675544</v>
      </c>
      <c r="F20" s="245">
        <v>100.08820263760997</v>
      </c>
      <c r="G20" s="245">
        <v>515.8806991848264</v>
      </c>
      <c r="H20" s="198"/>
      <c r="I20" s="198"/>
    </row>
    <row r="21" spans="1:9" ht="9" customHeight="1">
      <c r="A21" s="103" t="s">
        <v>210</v>
      </c>
      <c r="B21" s="245">
        <v>188.59585593537497</v>
      </c>
      <c r="C21" s="245">
        <v>1336.4933585455194</v>
      </c>
      <c r="D21" s="245">
        <v>3043.2570617641463</v>
      </c>
      <c r="E21" s="245">
        <v>639.0425007355531</v>
      </c>
      <c r="F21" s="245">
        <v>1215.3742292674053</v>
      </c>
      <c r="G21" s="245">
        <v>6422.422542202658</v>
      </c>
      <c r="H21" s="198"/>
      <c r="I21" s="198"/>
    </row>
    <row r="22" spans="1:9" ht="9" customHeight="1">
      <c r="A22" s="103" t="s">
        <v>211</v>
      </c>
      <c r="B22" s="245">
        <v>360.10437190477944</v>
      </c>
      <c r="C22" s="245">
        <v>4621.869537131867</v>
      </c>
      <c r="D22" s="245">
        <v>2384.4844963338196</v>
      </c>
      <c r="E22" s="245">
        <v>598.9358017477826</v>
      </c>
      <c r="F22" s="245">
        <v>1210.192064931452</v>
      </c>
      <c r="G22" s="245">
        <v>9175.725740761562</v>
      </c>
      <c r="H22" s="198"/>
      <c r="I22" s="198"/>
    </row>
    <row r="23" spans="1:9" ht="9" customHeight="1">
      <c r="A23" s="103" t="s">
        <v>212</v>
      </c>
      <c r="B23" s="245">
        <v>51.29040157864322</v>
      </c>
      <c r="C23" s="245">
        <v>334.59254875865304</v>
      </c>
      <c r="D23" s="245">
        <v>329.6535949522733</v>
      </c>
      <c r="E23" s="245">
        <v>107.06708605575997</v>
      </c>
      <c r="F23" s="245">
        <v>179.95154398060052</v>
      </c>
      <c r="G23" s="245">
        <v>1002.4881042968324</v>
      </c>
      <c r="H23" s="198"/>
      <c r="I23" s="198"/>
    </row>
    <row r="24" spans="1:9" ht="9" customHeight="1">
      <c r="A24" s="103" t="s">
        <v>213</v>
      </c>
      <c r="B24" s="245">
        <v>78.09769996982378</v>
      </c>
      <c r="C24" s="245">
        <v>266.9952632325453</v>
      </c>
      <c r="D24" s="245">
        <v>1102.028524867374</v>
      </c>
      <c r="E24" s="245">
        <v>263.5023074225956</v>
      </c>
      <c r="F24" s="245">
        <v>412.8124559860367</v>
      </c>
      <c r="G24" s="245">
        <v>2123.252680949987</v>
      </c>
      <c r="H24" s="198"/>
      <c r="I24" s="198"/>
    </row>
    <row r="25" spans="1:9" ht="9" customHeight="1">
      <c r="A25" s="103" t="s">
        <v>214</v>
      </c>
      <c r="B25" s="245">
        <v>135.8117168177651</v>
      </c>
      <c r="C25" s="245">
        <v>2692.516140294285</v>
      </c>
      <c r="D25" s="245">
        <v>2951.1753505690067</v>
      </c>
      <c r="E25" s="245">
        <v>610.3300561870998</v>
      </c>
      <c r="F25" s="245">
        <v>1005.0828760054065</v>
      </c>
      <c r="G25" s="245">
        <v>7568.37119271986</v>
      </c>
      <c r="H25" s="198"/>
      <c r="I25" s="198"/>
    </row>
    <row r="26" spans="1:9" ht="9" customHeight="1">
      <c r="A26" s="103" t="s">
        <v>215</v>
      </c>
      <c r="B26" s="245">
        <v>98.43852957908776</v>
      </c>
      <c r="C26" s="245">
        <v>957.9191864039423</v>
      </c>
      <c r="D26" s="245">
        <v>1309.9436794942621</v>
      </c>
      <c r="E26" s="245">
        <v>214.7965512495598</v>
      </c>
      <c r="F26" s="245">
        <v>503.2478216434069</v>
      </c>
      <c r="G26" s="245">
        <v>3085.890862750691</v>
      </c>
      <c r="H26" s="198"/>
      <c r="I26" s="198"/>
    </row>
    <row r="27" spans="1:9" ht="9" customHeight="1">
      <c r="A27" s="143" t="s">
        <v>72</v>
      </c>
      <c r="B27" s="247">
        <v>3121.209983997816</v>
      </c>
      <c r="C27" s="247">
        <v>41559.00222590373</v>
      </c>
      <c r="D27" s="247">
        <v>43108.790727132044</v>
      </c>
      <c r="E27" s="247">
        <v>15108.24856838064</v>
      </c>
      <c r="F27" s="247">
        <v>28401.483671526737</v>
      </c>
      <c r="G27" s="247">
        <v>131477.54927416221</v>
      </c>
      <c r="H27" s="198"/>
      <c r="I27" s="198"/>
    </row>
    <row r="28" spans="1:9" ht="9" customHeight="1">
      <c r="A28" s="143" t="s">
        <v>73</v>
      </c>
      <c r="B28" s="247">
        <v>1543.5666271214227</v>
      </c>
      <c r="C28" s="247">
        <v>24505.435077063714</v>
      </c>
      <c r="D28" s="247">
        <v>20692.02716096456</v>
      </c>
      <c r="E28" s="247">
        <v>9008.750107770407</v>
      </c>
      <c r="F28" s="247">
        <v>17993.299139749834</v>
      </c>
      <c r="G28" s="247">
        <v>73744.23090023371</v>
      </c>
      <c r="H28" s="198"/>
      <c r="I28" s="198"/>
    </row>
    <row r="29" spans="1:9" ht="9" customHeight="1">
      <c r="A29" s="143" t="s">
        <v>74</v>
      </c>
      <c r="B29" s="247">
        <v>550.24878046348</v>
      </c>
      <c r="C29" s="247">
        <v>5767.319227265275</v>
      </c>
      <c r="D29" s="252">
        <v>10058.477555945912</v>
      </c>
      <c r="E29" s="247">
        <v>3344.133700827628</v>
      </c>
      <c r="F29" s="247">
        <v>5255.00008686985</v>
      </c>
      <c r="G29" s="247">
        <v>24977.876814515068</v>
      </c>
      <c r="H29" s="198"/>
      <c r="I29" s="198"/>
    </row>
    <row r="30" spans="1:9" ht="9" customHeight="1">
      <c r="A30" s="143" t="s">
        <v>75</v>
      </c>
      <c r="B30" s="247">
        <v>1027.3945764129144</v>
      </c>
      <c r="C30" s="247">
        <v>11286.24792157474</v>
      </c>
      <c r="D30" s="247">
        <v>12358.28601022157</v>
      </c>
      <c r="E30" s="247">
        <v>2755.3647597826052</v>
      </c>
      <c r="F30" s="247">
        <v>5153.184444907053</v>
      </c>
      <c r="G30" s="247">
        <v>32755.441559413393</v>
      </c>
      <c r="H30" s="198"/>
      <c r="I30" s="198"/>
    </row>
    <row r="31" spans="1:7" ht="9" customHeight="1">
      <c r="A31" s="2"/>
      <c r="B31" s="31"/>
      <c r="C31" s="31"/>
      <c r="D31" s="31"/>
      <c r="E31" s="31"/>
      <c r="F31" s="31"/>
      <c r="G31" s="154"/>
    </row>
    <row r="32" ht="9" customHeight="1">
      <c r="A32" s="6"/>
    </row>
    <row r="33" ht="9" customHeight="1">
      <c r="A33" s="145" t="s">
        <v>307</v>
      </c>
    </row>
    <row r="34" ht="9" customHeight="1">
      <c r="A34" s="12" t="s">
        <v>350</v>
      </c>
    </row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</sheetData>
  <mergeCells count="1">
    <mergeCell ref="A1:F1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&amp;C&amp;"Arial,Normale"275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35" sqref="A35"/>
    </sheetView>
  </sheetViews>
  <sheetFormatPr defaultColWidth="9.140625" defaultRowHeight="12.75"/>
  <cols>
    <col min="1" max="1" width="19.28125" style="0" customWidth="1"/>
    <col min="2" max="12" width="6.7109375" style="0" customWidth="1"/>
  </cols>
  <sheetData>
    <row r="1" spans="1:12" ht="12" customHeight="1">
      <c r="A1" s="303" t="s">
        <v>280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8" customHeight="1">
      <c r="A2" s="3"/>
      <c r="B2" s="3"/>
      <c r="C2" s="3"/>
      <c r="D2" s="3"/>
      <c r="E2" s="3"/>
      <c r="F2" s="3"/>
      <c r="G2" s="22"/>
      <c r="H2" s="22"/>
      <c r="I2" s="22"/>
      <c r="J2" s="22"/>
      <c r="K2" s="22"/>
      <c r="L2" s="22"/>
    </row>
    <row r="3" spans="1:12" ht="12.75">
      <c r="A3" s="11" t="s">
        <v>376</v>
      </c>
      <c r="B3" s="11"/>
      <c r="C3" s="1"/>
      <c r="D3" s="1"/>
      <c r="E3" s="1"/>
      <c r="F3" s="1"/>
      <c r="G3" s="25"/>
      <c r="H3" s="25"/>
      <c r="I3" s="25"/>
      <c r="J3" s="25"/>
      <c r="K3" s="25"/>
      <c r="L3" s="25"/>
    </row>
    <row r="4" spans="1:12" ht="7.5" customHeight="1">
      <c r="A4" s="26"/>
      <c r="B4" s="26"/>
      <c r="C4" s="27"/>
      <c r="D4" s="27"/>
      <c r="E4" s="27"/>
      <c r="F4" s="27"/>
      <c r="G4" s="28"/>
      <c r="H4" s="25"/>
      <c r="I4" s="28"/>
      <c r="J4" s="25"/>
      <c r="K4" s="25"/>
      <c r="L4" s="25"/>
    </row>
    <row r="5" spans="1:12" ht="27" customHeight="1">
      <c r="A5" s="65" t="s">
        <v>263</v>
      </c>
      <c r="B5" s="58">
        <v>1990</v>
      </c>
      <c r="C5" s="58">
        <v>1995</v>
      </c>
      <c r="D5" s="58">
        <v>1996</v>
      </c>
      <c r="E5" s="58">
        <v>1997</v>
      </c>
      <c r="F5" s="58">
        <v>1998</v>
      </c>
      <c r="G5" s="58">
        <v>1999</v>
      </c>
      <c r="H5" s="58">
        <v>2000</v>
      </c>
      <c r="I5" s="58">
        <v>2001</v>
      </c>
      <c r="J5" s="58">
        <v>2002</v>
      </c>
      <c r="K5" s="58">
        <v>2003</v>
      </c>
      <c r="L5" s="58" t="s">
        <v>264</v>
      </c>
    </row>
    <row r="6" spans="1:12" ht="9.75" customHeight="1">
      <c r="A6" s="21"/>
      <c r="B6" s="21"/>
      <c r="C6" s="21"/>
      <c r="D6" s="21"/>
      <c r="E6" s="21"/>
      <c r="F6" s="21"/>
      <c r="G6" s="22"/>
      <c r="H6" s="22"/>
      <c r="I6" s="22"/>
      <c r="J6" s="22"/>
      <c r="K6" s="22"/>
      <c r="L6" s="22"/>
    </row>
    <row r="7" spans="1:12" ht="9.75" customHeight="1">
      <c r="A7" s="103" t="s">
        <v>197</v>
      </c>
      <c r="B7" s="254">
        <v>2.2518380713254245</v>
      </c>
      <c r="C7" s="254">
        <v>2.4036196326763823</v>
      </c>
      <c r="D7" s="254">
        <v>2.491311822291282</v>
      </c>
      <c r="E7" s="254">
        <v>2.532700776056885</v>
      </c>
      <c r="F7" s="254">
        <v>2.6469128221752087</v>
      </c>
      <c r="G7" s="254">
        <v>2.7514601955483826</v>
      </c>
      <c r="H7" s="254">
        <v>2.779753266928516</v>
      </c>
      <c r="I7" s="254">
        <v>2.8111576745170974</v>
      </c>
      <c r="J7" s="254">
        <v>2.67324990419893</v>
      </c>
      <c r="K7" s="254">
        <v>2.82954294639823</v>
      </c>
      <c r="L7" s="254">
        <v>2.8656604509409287</v>
      </c>
    </row>
    <row r="8" spans="1:12" ht="9.75" customHeight="1">
      <c r="A8" s="172" t="s">
        <v>345</v>
      </c>
      <c r="B8" s="254">
        <v>3.5885042684546176</v>
      </c>
      <c r="C8" s="254">
        <v>3.4307760656700816</v>
      </c>
      <c r="D8" s="254">
        <v>3.009367679285134</v>
      </c>
      <c r="E8" s="254">
        <v>3.1468292890136187</v>
      </c>
      <c r="F8" s="254">
        <v>3.2665559337277084</v>
      </c>
      <c r="G8" s="254">
        <v>3.5333688531293412</v>
      </c>
      <c r="H8" s="254">
        <v>3.5005977364340026</v>
      </c>
      <c r="I8" s="254">
        <v>3.5565771191907807</v>
      </c>
      <c r="J8" s="254">
        <v>4.0104965511791475</v>
      </c>
      <c r="K8" s="254">
        <v>4.112277735971533</v>
      </c>
      <c r="L8" s="254">
        <v>4.645954026952528</v>
      </c>
    </row>
    <row r="9" spans="1:12" ht="9.75" customHeight="1">
      <c r="A9" s="103" t="s">
        <v>198</v>
      </c>
      <c r="B9" s="254">
        <v>2.4858198487433363</v>
      </c>
      <c r="C9" s="254">
        <v>2.5943829982982054</v>
      </c>
      <c r="D9" s="254">
        <v>2.6579315447799203</v>
      </c>
      <c r="E9" s="254">
        <v>2.5536667471804004</v>
      </c>
      <c r="F9" s="254">
        <v>2.6369885178864916</v>
      </c>
      <c r="G9" s="254">
        <v>2.7535120886547326</v>
      </c>
      <c r="H9" s="254">
        <v>2.694531846205445</v>
      </c>
      <c r="I9" s="254">
        <v>2.732034983469802</v>
      </c>
      <c r="J9" s="254">
        <v>2.704771612334535</v>
      </c>
      <c r="K9" s="254">
        <v>2.7626145317565864</v>
      </c>
      <c r="L9" s="254">
        <v>2.725103370739132</v>
      </c>
    </row>
    <row r="10" spans="1:12" ht="9.75" customHeight="1">
      <c r="A10" s="103" t="s">
        <v>199</v>
      </c>
      <c r="B10" s="254">
        <v>2.1788926541766807</v>
      </c>
      <c r="C10" s="254">
        <v>2.339561945232346</v>
      </c>
      <c r="D10" s="254">
        <v>2.436948272697999</v>
      </c>
      <c r="E10" s="254">
        <v>2.514318764968898</v>
      </c>
      <c r="F10" s="254">
        <v>2.544565996659753</v>
      </c>
      <c r="G10" s="254">
        <v>2.5574674315049064</v>
      </c>
      <c r="H10" s="254">
        <v>2.542049870901579</v>
      </c>
      <c r="I10" s="254">
        <v>2.5667700317520037</v>
      </c>
      <c r="J10" s="254">
        <v>2.455308063334167</v>
      </c>
      <c r="K10" s="254">
        <v>2.501108686146003</v>
      </c>
      <c r="L10" s="254">
        <v>2.5965877711960954</v>
      </c>
    </row>
    <row r="11" spans="1:12" ht="9.75" customHeight="1">
      <c r="A11" s="103" t="s">
        <v>200</v>
      </c>
      <c r="B11" s="254">
        <v>2.2175831623745834</v>
      </c>
      <c r="C11" s="254">
        <v>2.4198668050815106</v>
      </c>
      <c r="D11" s="254">
        <v>2.4397238111283968</v>
      </c>
      <c r="E11" s="254">
        <v>2.3863003249177637</v>
      </c>
      <c r="F11" s="254">
        <v>2.483675090009923</v>
      </c>
      <c r="G11" s="254">
        <v>2.549294593260151</v>
      </c>
      <c r="H11" s="254">
        <v>2.5826476124343514</v>
      </c>
      <c r="I11" s="254">
        <v>2.6019308102282066</v>
      </c>
      <c r="J11" s="254">
        <v>2.543589961699628</v>
      </c>
      <c r="K11" s="254">
        <v>2.625917688932553</v>
      </c>
      <c r="L11" s="254">
        <v>2.611138634130495</v>
      </c>
    </row>
    <row r="12" spans="1:12" ht="9.75" customHeight="1">
      <c r="A12" s="103" t="s">
        <v>201</v>
      </c>
      <c r="B12" s="254">
        <v>2.08090708793849</v>
      </c>
      <c r="C12" s="254">
        <v>2.3549934031192907</v>
      </c>
      <c r="D12" s="254">
        <v>2.4571216100653026</v>
      </c>
      <c r="E12" s="254">
        <v>2.662632796462705</v>
      </c>
      <c r="F12" s="254">
        <v>2.791633032055803</v>
      </c>
      <c r="G12" s="254">
        <v>2.881419330889197</v>
      </c>
      <c r="H12" s="254">
        <v>2.7681551907900763</v>
      </c>
      <c r="I12" s="254">
        <v>2.9741277991341244</v>
      </c>
      <c r="J12" s="254">
        <v>2.842277777916615</v>
      </c>
      <c r="K12" s="254">
        <v>3.059382766145098</v>
      </c>
      <c r="L12" s="254">
        <v>2.876265553168046</v>
      </c>
    </row>
    <row r="13" spans="1:12" ht="9.75" customHeight="1">
      <c r="A13" s="103" t="s">
        <v>202</v>
      </c>
      <c r="B13" s="254">
        <v>1.8659731038205716</v>
      </c>
      <c r="C13" s="254">
        <v>2.1092421577155913</v>
      </c>
      <c r="D13" s="254">
        <v>2.076856741768875</v>
      </c>
      <c r="E13" s="254">
        <v>2.129575448814263</v>
      </c>
      <c r="F13" s="254">
        <v>2.303723539550037</v>
      </c>
      <c r="G13" s="254">
        <v>2.109151931449677</v>
      </c>
      <c r="H13" s="254">
        <v>2.1677599903771227</v>
      </c>
      <c r="I13" s="254">
        <v>2.0967430709543393</v>
      </c>
      <c r="J13" s="254">
        <v>2.071067624837517</v>
      </c>
      <c r="K13" s="254">
        <v>2.0751211097192104</v>
      </c>
      <c r="L13" s="254">
        <v>2.037133969694491</v>
      </c>
    </row>
    <row r="14" spans="1:12" ht="9.75" customHeight="1">
      <c r="A14" s="103" t="s">
        <v>203</v>
      </c>
      <c r="B14" s="254">
        <v>2.8122315942839857</v>
      </c>
      <c r="C14" s="254">
        <v>2.914133392348493</v>
      </c>
      <c r="D14" s="254">
        <v>2.9647759381046126</v>
      </c>
      <c r="E14" s="254">
        <v>2.983707274381375</v>
      </c>
      <c r="F14" s="254">
        <v>3.040470730063274</v>
      </c>
      <c r="G14" s="254">
        <v>3.132426252208707</v>
      </c>
      <c r="H14" s="254">
        <v>3.1082715539739163</v>
      </c>
      <c r="I14" s="254">
        <v>3.2061409089388766</v>
      </c>
      <c r="J14" s="254">
        <v>3.2919725031655163</v>
      </c>
      <c r="K14" s="254">
        <v>3.3822886375148387</v>
      </c>
      <c r="L14" s="254">
        <v>3.4148862152418813</v>
      </c>
    </row>
    <row r="15" spans="1:12" ht="9.75" customHeight="1">
      <c r="A15" s="103" t="s">
        <v>204</v>
      </c>
      <c r="B15" s="254">
        <v>2.219410685898445</v>
      </c>
      <c r="C15" s="254">
        <v>2.3146811283398163</v>
      </c>
      <c r="D15" s="254">
        <v>2.2309724869730516</v>
      </c>
      <c r="E15" s="254">
        <v>2.186992805605846</v>
      </c>
      <c r="F15" s="254">
        <v>2.2631344019040327</v>
      </c>
      <c r="G15" s="254">
        <v>2.3567348031687105</v>
      </c>
      <c r="H15" s="254">
        <v>2.35191954373638</v>
      </c>
      <c r="I15" s="254">
        <v>2.384617374638234</v>
      </c>
      <c r="J15" s="254">
        <v>2.4257148873456793</v>
      </c>
      <c r="K15" s="254">
        <v>2.4758719955535256</v>
      </c>
      <c r="L15" s="254">
        <v>2.473646444503178</v>
      </c>
    </row>
    <row r="16" spans="1:12" ht="9.75" customHeight="1">
      <c r="A16" s="103" t="s">
        <v>205</v>
      </c>
      <c r="B16" s="254">
        <v>2.2637139555908132</v>
      </c>
      <c r="C16" s="254">
        <v>2.424379519282666</v>
      </c>
      <c r="D16" s="254">
        <v>2.6410203146612226</v>
      </c>
      <c r="E16" s="254">
        <v>2.4990630938952534</v>
      </c>
      <c r="F16" s="254">
        <v>2.4466872006407763</v>
      </c>
      <c r="G16" s="254">
        <v>2.7114388791843345</v>
      </c>
      <c r="H16" s="254">
        <v>2.7185771789602775</v>
      </c>
      <c r="I16" s="254">
        <v>2.776123544668139</v>
      </c>
      <c r="J16" s="254">
        <v>2.7950597700990145</v>
      </c>
      <c r="K16" s="254">
        <v>2.7728256862069185</v>
      </c>
      <c r="L16" s="254">
        <v>2.7646358656252037</v>
      </c>
    </row>
    <row r="17" spans="1:12" ht="9.75" customHeight="1">
      <c r="A17" s="103" t="s">
        <v>206</v>
      </c>
      <c r="B17" s="254">
        <v>1.7346766653673942</v>
      </c>
      <c r="C17" s="254">
        <v>1.8723974396045169</v>
      </c>
      <c r="D17" s="254">
        <v>1.5974507434854484</v>
      </c>
      <c r="E17" s="254">
        <v>1.850895148643939</v>
      </c>
      <c r="F17" s="254">
        <v>1.883864148467227</v>
      </c>
      <c r="G17" s="254">
        <v>1.975859691491595</v>
      </c>
      <c r="H17" s="254">
        <v>1.9468260192703506</v>
      </c>
      <c r="I17" s="254">
        <v>1.9214517434400131</v>
      </c>
      <c r="J17" s="254">
        <v>2.019671448408489</v>
      </c>
      <c r="K17" s="254">
        <v>2.1223756090682553</v>
      </c>
      <c r="L17" s="254">
        <v>2.115635749373808</v>
      </c>
    </row>
    <row r="18" spans="1:12" ht="9.75" customHeight="1">
      <c r="A18" s="103" t="s">
        <v>207</v>
      </c>
      <c r="B18" s="254">
        <v>1.550553435260483</v>
      </c>
      <c r="C18" s="254">
        <v>1.640611203432321</v>
      </c>
      <c r="D18" s="254">
        <v>1.648580665264346</v>
      </c>
      <c r="E18" s="254">
        <v>1.713005588581354</v>
      </c>
      <c r="F18" s="254">
        <v>1.765087253853195</v>
      </c>
      <c r="G18" s="254">
        <v>1.8268021799287173</v>
      </c>
      <c r="H18" s="254">
        <v>1.8295820516003376</v>
      </c>
      <c r="I18" s="254">
        <v>1.9006565321701026</v>
      </c>
      <c r="J18" s="254">
        <v>1.9343666201335188</v>
      </c>
      <c r="K18" s="254">
        <v>2.031355417135488</v>
      </c>
      <c r="L18" s="254">
        <v>2.0159915787406697</v>
      </c>
    </row>
    <row r="19" spans="1:12" ht="9.75" customHeight="1">
      <c r="A19" s="103" t="s">
        <v>208</v>
      </c>
      <c r="B19" s="254">
        <v>1.67378896168282</v>
      </c>
      <c r="C19" s="254">
        <v>1.804534222154575</v>
      </c>
      <c r="D19" s="254">
        <v>1.8156703142174433</v>
      </c>
      <c r="E19" s="254">
        <v>1.8590769871169108</v>
      </c>
      <c r="F19" s="254">
        <v>1.9208884336391199</v>
      </c>
      <c r="G19" s="254">
        <v>1.9867053886911636</v>
      </c>
      <c r="H19" s="254">
        <v>2.011842791379433</v>
      </c>
      <c r="I19" s="254">
        <v>2.0723316611675413</v>
      </c>
      <c r="J19" s="254">
        <v>2.0220763973429188</v>
      </c>
      <c r="K19" s="254">
        <v>2.290878860027724</v>
      </c>
      <c r="L19" s="254">
        <v>2.213712792783273</v>
      </c>
    </row>
    <row r="20" spans="1:12" ht="9.75" customHeight="1">
      <c r="A20" s="103" t="s">
        <v>209</v>
      </c>
      <c r="B20" s="254">
        <v>1.5732037702676391</v>
      </c>
      <c r="C20" s="254">
        <v>1.5179857794584044</v>
      </c>
      <c r="D20" s="254">
        <v>1.4932834027641635</v>
      </c>
      <c r="E20" s="254">
        <v>1.4988388095987129</v>
      </c>
      <c r="F20" s="254">
        <v>1.5815304771008816</v>
      </c>
      <c r="G20" s="254">
        <v>1.6918003290343901</v>
      </c>
      <c r="H20" s="254">
        <v>1.7318858099749503</v>
      </c>
      <c r="I20" s="254">
        <v>1.8201706240023845</v>
      </c>
      <c r="J20" s="254">
        <v>1.8145459143543272</v>
      </c>
      <c r="K20" s="254">
        <v>1.8756377956145949</v>
      </c>
      <c r="L20" s="254">
        <v>1.6029851602107554</v>
      </c>
    </row>
    <row r="21" spans="1:12" ht="9.75" customHeight="1">
      <c r="A21" s="103" t="s">
        <v>210</v>
      </c>
      <c r="B21" s="254">
        <v>1.0506470694713081</v>
      </c>
      <c r="C21" s="254">
        <v>0.9903492629727172</v>
      </c>
      <c r="D21" s="254">
        <v>0.9917022126186542</v>
      </c>
      <c r="E21" s="254">
        <v>1.0308705990971463</v>
      </c>
      <c r="F21" s="254">
        <v>1.0436946979369732</v>
      </c>
      <c r="G21" s="254">
        <v>1.1122538714996735</v>
      </c>
      <c r="H21" s="254">
        <v>1.111457879106499</v>
      </c>
      <c r="I21" s="254">
        <v>1.132189215552476</v>
      </c>
      <c r="J21" s="254">
        <v>1.1315759540546986</v>
      </c>
      <c r="K21" s="254">
        <v>1.132349415276392</v>
      </c>
      <c r="L21" s="254">
        <v>1.1121714484617098</v>
      </c>
    </row>
    <row r="22" spans="1:12" ht="9.75" customHeight="1">
      <c r="A22" s="103" t="s">
        <v>211</v>
      </c>
      <c r="B22" s="254">
        <v>1.8709478444746839</v>
      </c>
      <c r="C22" s="254">
        <v>2.0756962843013587</v>
      </c>
      <c r="D22" s="254">
        <v>2.0184137381288627</v>
      </c>
      <c r="E22" s="254">
        <v>2.063378437695228</v>
      </c>
      <c r="F22" s="254">
        <v>2.0722457383635415</v>
      </c>
      <c r="G22" s="254">
        <v>2.0718196912853277</v>
      </c>
      <c r="H22" s="254">
        <v>2.1759955909354525</v>
      </c>
      <c r="I22" s="254">
        <v>2.180830305753615</v>
      </c>
      <c r="J22" s="254">
        <v>2.0316115000109494</v>
      </c>
      <c r="K22" s="254">
        <v>2.1586360473668265</v>
      </c>
      <c r="L22" s="254">
        <v>2.263052926651084</v>
      </c>
    </row>
    <row r="23" spans="1:12" ht="9.75" customHeight="1">
      <c r="A23" s="103" t="s">
        <v>212</v>
      </c>
      <c r="B23" s="254">
        <v>1.23603920005111</v>
      </c>
      <c r="C23" s="254">
        <v>1.2917668767946648</v>
      </c>
      <c r="D23" s="254">
        <v>1.3792389080708465</v>
      </c>
      <c r="E23" s="254">
        <v>1.496515793990268</v>
      </c>
      <c r="F23" s="254">
        <v>1.4861782315290097</v>
      </c>
      <c r="G23" s="254">
        <v>1.684299234777205</v>
      </c>
      <c r="H23" s="254">
        <v>1.6897839871800513</v>
      </c>
      <c r="I23" s="254">
        <v>1.7279624702699132</v>
      </c>
      <c r="J23" s="254">
        <v>1.631283405053072</v>
      </c>
      <c r="K23" s="254">
        <v>1.649238098237322</v>
      </c>
      <c r="L23" s="254">
        <v>1.6798482912210042</v>
      </c>
    </row>
    <row r="24" spans="1:12" ht="9.75" customHeight="1">
      <c r="A24" s="103" t="s">
        <v>213</v>
      </c>
      <c r="B24" s="254">
        <v>0.842436954793115</v>
      </c>
      <c r="C24" s="254">
        <v>0.8540659774330459</v>
      </c>
      <c r="D24" s="254">
        <v>0.8655238167247407</v>
      </c>
      <c r="E24" s="254">
        <v>0.9035326844601629</v>
      </c>
      <c r="F24" s="254">
        <v>0.9165043523504628</v>
      </c>
      <c r="G24" s="254">
        <v>0.9181721256137416</v>
      </c>
      <c r="H24" s="254">
        <v>0.9207876824065421</v>
      </c>
      <c r="I24" s="254">
        <v>0.934068349027249</v>
      </c>
      <c r="J24" s="254">
        <v>0.971683684356863</v>
      </c>
      <c r="K24" s="254">
        <v>1.0205788344855817</v>
      </c>
      <c r="L24" s="254">
        <v>1.0561854013797856</v>
      </c>
    </row>
    <row r="25" spans="1:12" ht="9.75" customHeight="1">
      <c r="A25" s="103" t="s">
        <v>214</v>
      </c>
      <c r="B25" s="254">
        <v>1.4137653177665492</v>
      </c>
      <c r="C25" s="254">
        <v>1.210834486558342</v>
      </c>
      <c r="D25" s="254">
        <v>1.373777068232434</v>
      </c>
      <c r="E25" s="254">
        <v>1.405643419627588</v>
      </c>
      <c r="F25" s="254">
        <v>1.4295002622217452</v>
      </c>
      <c r="G25" s="254">
        <v>1.3252915104753018</v>
      </c>
      <c r="H25" s="254">
        <v>1.420557508532268</v>
      </c>
      <c r="I25" s="254">
        <v>1.2635435706601137</v>
      </c>
      <c r="J25" s="254">
        <v>1.248956921242056</v>
      </c>
      <c r="K25" s="254">
        <v>1.5366825194047093</v>
      </c>
      <c r="L25" s="254">
        <v>1.5112044770671011</v>
      </c>
    </row>
    <row r="26" spans="1:12" ht="9.75" customHeight="1">
      <c r="A26" s="103" t="s">
        <v>215</v>
      </c>
      <c r="B26" s="254">
        <v>1.6472555794225046</v>
      </c>
      <c r="C26" s="254">
        <v>1.9228094291376616</v>
      </c>
      <c r="D26" s="254">
        <v>1.9142088680159934</v>
      </c>
      <c r="E26" s="254">
        <v>2.052130213004136</v>
      </c>
      <c r="F26" s="254">
        <v>2.009606991852809</v>
      </c>
      <c r="G26" s="254">
        <v>2.1543241582103354</v>
      </c>
      <c r="H26" s="254">
        <v>2.0203664218251487</v>
      </c>
      <c r="I26" s="254">
        <v>1.9280655052764823</v>
      </c>
      <c r="J26" s="254">
        <v>1.9210894964831575</v>
      </c>
      <c r="K26" s="254">
        <v>2.2165164905394588</v>
      </c>
      <c r="L26" s="254">
        <v>1.8741282582809466</v>
      </c>
    </row>
    <row r="27" spans="1:15" ht="9.75" customHeight="1">
      <c r="A27" s="290" t="s">
        <v>308</v>
      </c>
      <c r="B27" s="255">
        <v>2.17</v>
      </c>
      <c r="C27" s="255">
        <v>2.29</v>
      </c>
      <c r="D27" s="255">
        <v>2.29</v>
      </c>
      <c r="E27" s="255">
        <v>2.32</v>
      </c>
      <c r="F27" s="255">
        <v>2.38</v>
      </c>
      <c r="G27" s="255">
        <v>2.41</v>
      </c>
      <c r="H27" s="255">
        <v>2.41</v>
      </c>
      <c r="I27" s="255">
        <v>2.46</v>
      </c>
      <c r="J27" s="255">
        <v>2.42</v>
      </c>
      <c r="K27" s="255">
        <v>2.5</v>
      </c>
      <c r="L27" s="255">
        <v>2.53</v>
      </c>
      <c r="M27" s="255"/>
      <c r="N27" s="255"/>
      <c r="O27" s="255"/>
    </row>
    <row r="28" spans="1:12" ht="9.75" customHeight="1">
      <c r="A28" s="143" t="s">
        <v>73</v>
      </c>
      <c r="B28" s="255">
        <v>2.3837110951596188</v>
      </c>
      <c r="C28" s="255">
        <v>2.5333044433402714</v>
      </c>
      <c r="D28" s="255">
        <v>2.5861709629891605</v>
      </c>
      <c r="E28" s="255">
        <v>2.566634633933823</v>
      </c>
      <c r="F28" s="255">
        <v>2.659797074896604</v>
      </c>
      <c r="G28" s="255">
        <v>2.737944388978051</v>
      </c>
      <c r="H28" s="255">
        <v>2.72200831824909</v>
      </c>
      <c r="I28" s="255">
        <v>2.7656958472547797</v>
      </c>
      <c r="J28" s="255">
        <v>2.7271587602945027</v>
      </c>
      <c r="K28" s="255">
        <v>2.8147715159883413</v>
      </c>
      <c r="L28" s="255">
        <v>2.8054972790741473</v>
      </c>
    </row>
    <row r="29" spans="1:12" ht="9.75" customHeight="1">
      <c r="A29" s="143" t="s">
        <v>74</v>
      </c>
      <c r="B29" s="255">
        <v>1.8446458324717234</v>
      </c>
      <c r="C29" s="255">
        <v>1.9461463060240327</v>
      </c>
      <c r="D29" s="255">
        <v>1.9029208074733852</v>
      </c>
      <c r="E29" s="255">
        <v>1.9422480958110286</v>
      </c>
      <c r="F29" s="255">
        <v>1.9918234264479038</v>
      </c>
      <c r="G29" s="255">
        <v>2.0832784417742483</v>
      </c>
      <c r="H29" s="255">
        <v>2.07992897451258</v>
      </c>
      <c r="I29" s="255">
        <v>2.124842758145379</v>
      </c>
      <c r="J29" s="255">
        <v>2.168568500730475</v>
      </c>
      <c r="K29" s="255">
        <v>2.242513933016399</v>
      </c>
      <c r="L29" s="255">
        <v>2.233156612973228</v>
      </c>
    </row>
    <row r="30" spans="1:12" ht="9.75" customHeight="1">
      <c r="A30" s="143" t="s">
        <v>75</v>
      </c>
      <c r="B30" s="255">
        <v>1.3777974616948425</v>
      </c>
      <c r="C30" s="255">
        <v>1.3843621275562041</v>
      </c>
      <c r="D30" s="255">
        <v>1.4161251395188486</v>
      </c>
      <c r="E30" s="255">
        <v>1.464278681768305</v>
      </c>
      <c r="F30" s="255">
        <v>1.4779134223789967</v>
      </c>
      <c r="G30" s="255">
        <v>1.4948679034685823</v>
      </c>
      <c r="H30" s="255">
        <v>1.5302602792011715</v>
      </c>
      <c r="I30" s="255">
        <v>1.4992873637972515</v>
      </c>
      <c r="J30" s="255">
        <v>1.4636632913817262</v>
      </c>
      <c r="K30" s="255">
        <v>1.6048687645169668</v>
      </c>
      <c r="L30" s="255">
        <v>1.5819697941012758</v>
      </c>
    </row>
    <row r="31" spans="1:12" ht="9.75" customHeight="1">
      <c r="A31" s="4"/>
      <c r="B31" s="4"/>
      <c r="C31" s="4"/>
      <c r="D31" s="4"/>
      <c r="E31" s="30"/>
      <c r="F31" s="30"/>
      <c r="G31" s="31"/>
      <c r="H31" s="31"/>
      <c r="I31" s="31"/>
      <c r="J31" s="31"/>
      <c r="K31" s="31"/>
      <c r="L31" s="31"/>
    </row>
    <row r="32" ht="9.75" customHeight="1"/>
    <row r="33" spans="1:12" ht="10.5" customHeight="1">
      <c r="A33" s="145" t="s">
        <v>313</v>
      </c>
      <c r="B33" s="145"/>
      <c r="C33" s="139"/>
      <c r="D33" s="3"/>
      <c r="E33" s="9"/>
      <c r="F33" s="3"/>
      <c r="G33" s="22"/>
      <c r="H33" s="22"/>
      <c r="I33" s="22"/>
      <c r="J33" s="22"/>
      <c r="K33" s="22"/>
      <c r="L33" s="22"/>
    </row>
    <row r="34" spans="1:12" ht="9" customHeight="1">
      <c r="A34" s="12" t="s">
        <v>265</v>
      </c>
      <c r="B34" s="1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9" customHeight="1">
      <c r="A35" s="3" t="s">
        <v>375</v>
      </c>
    </row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</sheetData>
  <mergeCells count="1">
    <mergeCell ref="A1:L1"/>
  </mergeCells>
  <printOptions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&amp;C&amp;"Arial,Normale"277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4" sqref="A4"/>
    </sheetView>
  </sheetViews>
  <sheetFormatPr defaultColWidth="9.140625" defaultRowHeight="12.75"/>
  <cols>
    <col min="1" max="1" width="22.57421875" style="0" customWidth="1"/>
    <col min="2" max="6" width="14.00390625" style="0" customWidth="1"/>
  </cols>
  <sheetData>
    <row r="1" spans="1:16" ht="12" customHeight="1">
      <c r="A1" s="303" t="s">
        <v>280</v>
      </c>
      <c r="B1" s="303"/>
      <c r="C1" s="303"/>
      <c r="D1" s="303"/>
      <c r="E1" s="303"/>
      <c r="F1" s="30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ht="18" customHeight="1"/>
    <row r="3" spans="1:16" ht="23.25" customHeight="1">
      <c r="A3" s="306" t="s">
        <v>386</v>
      </c>
      <c r="B3" s="306"/>
      <c r="C3" s="306"/>
      <c r="D3" s="306"/>
      <c r="E3" s="306"/>
      <c r="F3" s="306"/>
      <c r="G3" s="1"/>
      <c r="H3" s="1"/>
      <c r="I3" s="1"/>
      <c r="J3" s="1"/>
      <c r="K3" s="25"/>
      <c r="L3" s="25"/>
      <c r="M3" s="25"/>
      <c r="N3" s="25"/>
      <c r="O3" s="25"/>
      <c r="P3" s="25"/>
    </row>
    <row r="4" ht="7.5" customHeight="1"/>
    <row r="5" spans="1:6" ht="18.75" customHeight="1">
      <c r="A5" s="65" t="s">
        <v>53</v>
      </c>
      <c r="B5" s="58">
        <v>2000</v>
      </c>
      <c r="C5" s="58">
        <v>2001</v>
      </c>
      <c r="D5" s="58">
        <v>2002</v>
      </c>
      <c r="E5" s="58">
        <v>2003</v>
      </c>
      <c r="F5" s="58" t="s">
        <v>264</v>
      </c>
    </row>
    <row r="6" spans="1:6" ht="9.75" customHeight="1">
      <c r="A6" s="117"/>
      <c r="B6" s="64"/>
      <c r="C6" s="64"/>
      <c r="D6" s="64"/>
      <c r="E6" s="64"/>
      <c r="F6" s="64"/>
    </row>
    <row r="7" spans="1:12" ht="9.75" customHeight="1">
      <c r="A7" s="21" t="s">
        <v>54</v>
      </c>
      <c r="B7" s="151">
        <v>118.9922674319805</v>
      </c>
      <c r="C7" s="151">
        <v>119.41764995629582</v>
      </c>
      <c r="D7" s="151">
        <v>114.3250652632143</v>
      </c>
      <c r="E7" s="151">
        <v>121.7412668875643</v>
      </c>
      <c r="F7" s="151">
        <v>122.62264649633326</v>
      </c>
      <c r="H7" s="183"/>
      <c r="I7" s="183"/>
      <c r="J7" s="183"/>
      <c r="K7" s="183"/>
      <c r="L7" s="183"/>
    </row>
    <row r="8" spans="1:12" ht="9.75" customHeight="1">
      <c r="A8" s="172" t="s">
        <v>345</v>
      </c>
      <c r="B8" s="151">
        <v>129.25517042966985</v>
      </c>
      <c r="C8" s="151">
        <v>128.85004699840886</v>
      </c>
      <c r="D8" s="151">
        <v>144.44912379916548</v>
      </c>
      <c r="E8" s="151">
        <v>147.43308686914327</v>
      </c>
      <c r="F8" s="151">
        <v>165.94630472956752</v>
      </c>
      <c r="H8" s="183"/>
      <c r="I8" s="183"/>
      <c r="J8" s="183"/>
      <c r="K8" s="183"/>
      <c r="L8" s="183"/>
    </row>
    <row r="9" spans="1:12" ht="9.75" customHeight="1">
      <c r="A9" s="103" t="s">
        <v>55</v>
      </c>
      <c r="B9" s="151">
        <v>98.15365319898694</v>
      </c>
      <c r="C9" s="151">
        <v>97.94293362586829</v>
      </c>
      <c r="D9" s="151">
        <v>96.66975155770376</v>
      </c>
      <c r="E9" s="151">
        <v>99.75147553144566</v>
      </c>
      <c r="F9" s="151">
        <v>99.39639489133363</v>
      </c>
      <c r="H9" s="183"/>
      <c r="I9" s="183"/>
      <c r="J9" s="183"/>
      <c r="K9" s="183"/>
      <c r="L9" s="183"/>
    </row>
    <row r="10" spans="1:12" ht="9.75" customHeight="1">
      <c r="A10" s="103" t="s">
        <v>56</v>
      </c>
      <c r="B10" s="151">
        <v>93.4579751155474</v>
      </c>
      <c r="C10" s="151">
        <v>95.63927679485903</v>
      </c>
      <c r="D10" s="151">
        <v>93.06030090912625</v>
      </c>
      <c r="E10" s="151">
        <v>95.08364395615725</v>
      </c>
      <c r="F10" s="151">
        <v>98.89791370896202</v>
      </c>
      <c r="H10" s="183"/>
      <c r="I10" s="183"/>
      <c r="J10" s="183"/>
      <c r="K10" s="183"/>
      <c r="L10" s="183"/>
    </row>
    <row r="11" spans="1:12" ht="9.75" customHeight="1">
      <c r="A11" s="103" t="s">
        <v>57</v>
      </c>
      <c r="B11" s="151">
        <v>103.95954101473419</v>
      </c>
      <c r="C11" s="151">
        <v>104.44186201404673</v>
      </c>
      <c r="D11" s="151">
        <v>104.10327518867969</v>
      </c>
      <c r="E11" s="151">
        <v>107.32807059251242</v>
      </c>
      <c r="F11" s="151">
        <v>105.74581508540007</v>
      </c>
      <c r="H11" s="183"/>
      <c r="I11" s="183"/>
      <c r="J11" s="183"/>
      <c r="K11" s="183"/>
      <c r="L11" s="183"/>
    </row>
    <row r="12" spans="1:12" ht="9.75" customHeight="1">
      <c r="A12" s="103" t="s">
        <v>58</v>
      </c>
      <c r="B12" s="151">
        <v>119.82230924278171</v>
      </c>
      <c r="C12" s="151">
        <v>125.20799691717222</v>
      </c>
      <c r="D12" s="151">
        <v>120.82722867773289</v>
      </c>
      <c r="E12" s="151">
        <v>133.41725700121637</v>
      </c>
      <c r="F12" s="151">
        <v>126.09783144359048</v>
      </c>
      <c r="H12" s="183"/>
      <c r="I12" s="183"/>
      <c r="J12" s="183"/>
      <c r="K12" s="183"/>
      <c r="L12" s="183"/>
    </row>
    <row r="13" spans="1:12" ht="9.75" customHeight="1">
      <c r="A13" s="103" t="s">
        <v>59</v>
      </c>
      <c r="B13" s="151">
        <v>101.94148207292983</v>
      </c>
      <c r="C13" s="151">
        <v>95.67351173389122</v>
      </c>
      <c r="D13" s="151">
        <v>96.30459950336366</v>
      </c>
      <c r="E13" s="151">
        <v>96.90995195760505</v>
      </c>
      <c r="F13" s="151">
        <v>95.60139655636084</v>
      </c>
      <c r="H13" s="183"/>
      <c r="I13" s="183"/>
      <c r="J13" s="183"/>
      <c r="K13" s="183"/>
      <c r="L13" s="183"/>
    </row>
    <row r="14" spans="1:12" ht="9.75" customHeight="1">
      <c r="A14" s="103" t="s">
        <v>144</v>
      </c>
      <c r="B14" s="151">
        <v>115.76320753139616</v>
      </c>
      <c r="C14" s="151">
        <v>118.4131885959359</v>
      </c>
      <c r="D14" s="151">
        <v>123.23662677669007</v>
      </c>
      <c r="E14" s="151">
        <v>128.68764260131405</v>
      </c>
      <c r="F14" s="151">
        <v>131.98695521113936</v>
      </c>
      <c r="H14" s="183"/>
      <c r="I14" s="183"/>
      <c r="J14" s="183"/>
      <c r="K14" s="183"/>
      <c r="L14" s="183"/>
    </row>
    <row r="15" spans="1:12" ht="9.75" customHeight="1">
      <c r="A15" s="103" t="s">
        <v>60</v>
      </c>
      <c r="B15" s="151">
        <v>103.32108752867674</v>
      </c>
      <c r="C15" s="151">
        <v>102.36632101188428</v>
      </c>
      <c r="D15" s="151">
        <v>103.90833748183019</v>
      </c>
      <c r="E15" s="151">
        <v>106.5845553518119</v>
      </c>
      <c r="F15" s="151">
        <v>107.4886043023949</v>
      </c>
      <c r="H15" s="183"/>
      <c r="I15" s="183"/>
      <c r="J15" s="183"/>
      <c r="K15" s="183"/>
      <c r="L15" s="183"/>
    </row>
    <row r="16" spans="1:12" ht="9.75" customHeight="1">
      <c r="A16" s="103" t="s">
        <v>61</v>
      </c>
      <c r="B16" s="151">
        <v>135.21547182597607</v>
      </c>
      <c r="C16" s="151">
        <v>134.54304481708786</v>
      </c>
      <c r="D16" s="151">
        <v>137.6204634592669</v>
      </c>
      <c r="E16" s="151">
        <v>138.72476377299657</v>
      </c>
      <c r="F16" s="151">
        <v>138.0318897788955</v>
      </c>
      <c r="H16" s="183"/>
      <c r="I16" s="183"/>
      <c r="J16" s="183"/>
      <c r="K16" s="183"/>
      <c r="L16" s="183"/>
    </row>
    <row r="17" spans="1:12" ht="9.75" customHeight="1">
      <c r="A17" s="103" t="s">
        <v>62</v>
      </c>
      <c r="B17" s="151">
        <v>93.16125294580908</v>
      </c>
      <c r="C17" s="151">
        <v>90.21832974466074</v>
      </c>
      <c r="D17" s="151">
        <v>93.52744362085623</v>
      </c>
      <c r="E17" s="151">
        <v>99.73814694213723</v>
      </c>
      <c r="F17" s="151">
        <v>99.27063587150008</v>
      </c>
      <c r="H17" s="183"/>
      <c r="I17" s="183"/>
      <c r="J17" s="183"/>
      <c r="K17" s="183"/>
      <c r="L17" s="183"/>
    </row>
    <row r="18" spans="1:12" ht="9.75" customHeight="1">
      <c r="A18" s="103" t="s">
        <v>63</v>
      </c>
      <c r="B18" s="151">
        <v>75.92825712399899</v>
      </c>
      <c r="C18" s="151">
        <v>77.32837703803607</v>
      </c>
      <c r="D18" s="151">
        <v>76.82560711582383</v>
      </c>
      <c r="E18" s="151">
        <v>81.71635903405696</v>
      </c>
      <c r="F18" s="151">
        <v>78.60589125895059</v>
      </c>
      <c r="H18" s="183"/>
      <c r="I18" s="183"/>
      <c r="J18" s="183"/>
      <c r="K18" s="183"/>
      <c r="L18" s="183"/>
    </row>
    <row r="19" spans="1:12" ht="9.75" customHeight="1">
      <c r="A19" s="103" t="s">
        <v>64</v>
      </c>
      <c r="B19" s="151">
        <v>110.6805815894485</v>
      </c>
      <c r="C19" s="151">
        <v>112.98091783653572</v>
      </c>
      <c r="D19" s="151">
        <v>110.65817384768424</v>
      </c>
      <c r="E19" s="151">
        <v>128.7599566554489</v>
      </c>
      <c r="F19" s="151">
        <v>128.64008349067166</v>
      </c>
      <c r="H19" s="183"/>
      <c r="I19" s="183"/>
      <c r="J19" s="183"/>
      <c r="K19" s="183"/>
      <c r="L19" s="183"/>
    </row>
    <row r="20" spans="1:12" ht="9.75" customHeight="1">
      <c r="A20" s="103" t="s">
        <v>65</v>
      </c>
      <c r="B20" s="151">
        <v>113.14344886348255</v>
      </c>
      <c r="C20" s="151">
        <v>117.08082854855815</v>
      </c>
      <c r="D20" s="151">
        <v>115.79766244743108</v>
      </c>
      <c r="E20" s="151">
        <v>121.97134438803077</v>
      </c>
      <c r="F20" s="151">
        <v>103.30940145638904</v>
      </c>
      <c r="H20" s="183"/>
      <c r="I20" s="183"/>
      <c r="J20" s="183"/>
      <c r="K20" s="183"/>
      <c r="L20" s="183"/>
    </row>
    <row r="21" spans="1:12" ht="9.75" customHeight="1">
      <c r="A21" s="103" t="s">
        <v>66</v>
      </c>
      <c r="B21" s="151">
        <v>84.25968380001123</v>
      </c>
      <c r="C21" s="151">
        <v>82.98094289796012</v>
      </c>
      <c r="D21" s="151">
        <v>81.4311464132914</v>
      </c>
      <c r="E21" s="151">
        <v>82.34812475001313</v>
      </c>
      <c r="F21" s="151">
        <v>81.08699465958806</v>
      </c>
      <c r="H21" s="183"/>
      <c r="I21" s="183"/>
      <c r="J21" s="183"/>
      <c r="K21" s="183"/>
      <c r="L21" s="183"/>
    </row>
    <row r="22" spans="1:12" ht="9.75" customHeight="1">
      <c r="A22" s="103" t="s">
        <v>67</v>
      </c>
      <c r="B22" s="151">
        <v>157.39362073282618</v>
      </c>
      <c r="C22" s="151">
        <v>155.0166473249974</v>
      </c>
      <c r="D22" s="151">
        <v>145.07476183612184</v>
      </c>
      <c r="E22" s="151">
        <v>156.0763601283575</v>
      </c>
      <c r="F22" s="151">
        <v>162.6658436827505</v>
      </c>
      <c r="H22" s="183"/>
      <c r="I22" s="183"/>
      <c r="J22" s="183"/>
      <c r="K22" s="183"/>
      <c r="L22" s="183"/>
    </row>
    <row r="23" spans="1:12" ht="9.75" customHeight="1">
      <c r="A23" s="103" t="s">
        <v>68</v>
      </c>
      <c r="B23" s="151">
        <v>115.18916040259349</v>
      </c>
      <c r="C23" s="151">
        <v>117.76514031728294</v>
      </c>
      <c r="D23" s="151">
        <v>110.16097646045944</v>
      </c>
      <c r="E23" s="151">
        <v>112.80834057392524</v>
      </c>
      <c r="F23" s="151">
        <v>113.34398562501312</v>
      </c>
      <c r="H23" s="183"/>
      <c r="I23" s="183"/>
      <c r="J23" s="183"/>
      <c r="K23" s="183"/>
      <c r="L23" s="183"/>
    </row>
    <row r="24" spans="1:12" ht="9.75" customHeight="1">
      <c r="A24" s="103" t="s">
        <v>69</v>
      </c>
      <c r="B24" s="151">
        <v>70.7204030220579</v>
      </c>
      <c r="C24" s="151">
        <v>69.36200811088142</v>
      </c>
      <c r="D24" s="151">
        <v>72.15332363581742</v>
      </c>
      <c r="E24" s="151">
        <v>74.68997702703219</v>
      </c>
      <c r="F24" s="151">
        <v>76.15915105249012</v>
      </c>
      <c r="H24" s="183"/>
      <c r="I24" s="183"/>
      <c r="J24" s="183"/>
      <c r="K24" s="183"/>
      <c r="L24" s="183"/>
    </row>
    <row r="25" spans="1:12" ht="9.75" customHeight="1">
      <c r="A25" s="103" t="s">
        <v>70</v>
      </c>
      <c r="B25" s="151">
        <v>105.38559924858546</v>
      </c>
      <c r="C25" s="151">
        <v>91.0276884643293</v>
      </c>
      <c r="D25" s="151">
        <v>89.90285064864271</v>
      </c>
      <c r="E25" s="151">
        <v>111.19240122992062</v>
      </c>
      <c r="F25" s="151">
        <v>110.60893846975544</v>
      </c>
      <c r="H25" s="183"/>
      <c r="I25" s="183"/>
      <c r="J25" s="183"/>
      <c r="K25" s="183"/>
      <c r="L25" s="183"/>
    </row>
    <row r="26" spans="1:12" ht="9.75" customHeight="1">
      <c r="A26" s="103" t="s">
        <v>71</v>
      </c>
      <c r="B26" s="151">
        <v>127.38013401737884</v>
      </c>
      <c r="C26" s="151">
        <v>119.11937388004621</v>
      </c>
      <c r="D26" s="151">
        <v>119.25685530407871</v>
      </c>
      <c r="E26" s="151">
        <v>134.22243633787758</v>
      </c>
      <c r="F26" s="151">
        <v>114.54070696853998</v>
      </c>
      <c r="H26" s="183"/>
      <c r="I26" s="183"/>
      <c r="J26" s="183"/>
      <c r="K26" s="183"/>
      <c r="L26" s="183"/>
    </row>
    <row r="27" spans="1:12" ht="9.75" customHeight="1">
      <c r="A27" s="290" t="s">
        <v>308</v>
      </c>
      <c r="B27" s="184">
        <v>115.41627568546267</v>
      </c>
      <c r="C27" s="184">
        <v>115.5344652469806</v>
      </c>
      <c r="D27" s="184">
        <v>113.76696580253258</v>
      </c>
      <c r="E27" s="184">
        <v>118.26265921292533</v>
      </c>
      <c r="F27" s="184">
        <v>119.70525551695384</v>
      </c>
      <c r="H27" s="183"/>
      <c r="I27" s="183"/>
      <c r="J27" s="183"/>
      <c r="K27" s="183"/>
      <c r="L27" s="183"/>
    </row>
    <row r="28" spans="1:6" ht="9.75" customHeight="1">
      <c r="A28" s="143" t="s">
        <v>73</v>
      </c>
      <c r="B28" s="184">
        <v>106.23233050479051</v>
      </c>
      <c r="C28" s="184">
        <v>106.6995668499171</v>
      </c>
      <c r="D28" s="184">
        <v>105.96972211170453</v>
      </c>
      <c r="E28" s="184">
        <v>110.29747635520789</v>
      </c>
      <c r="F28" s="184">
        <v>110.4090553725609</v>
      </c>
    </row>
    <row r="29" spans="1:6" ht="9.75" customHeight="1">
      <c r="A29" s="143" t="s">
        <v>74</v>
      </c>
      <c r="B29" s="184">
        <v>90.67440389989535</v>
      </c>
      <c r="C29" s="184">
        <v>90.6994744084656</v>
      </c>
      <c r="D29" s="184">
        <v>91.35524981495557</v>
      </c>
      <c r="E29" s="184">
        <v>95.49999859309031</v>
      </c>
      <c r="F29" s="184">
        <v>93.87741599082167</v>
      </c>
    </row>
    <row r="30" spans="1:6" ht="9.75" customHeight="1">
      <c r="A30" s="143" t="s">
        <v>75</v>
      </c>
      <c r="B30" s="184">
        <v>109.59622418311183</v>
      </c>
      <c r="C30" s="184">
        <v>104.71450370112402</v>
      </c>
      <c r="D30" s="184">
        <v>101.8204956254075</v>
      </c>
      <c r="E30" s="184">
        <v>112.2589896508289</v>
      </c>
      <c r="F30" s="184">
        <v>111.05544609267918</v>
      </c>
    </row>
    <row r="31" spans="1:6" ht="9.75" customHeight="1">
      <c r="A31" s="152"/>
      <c r="B31" s="153"/>
      <c r="C31" s="153"/>
      <c r="D31" s="153"/>
      <c r="E31" s="153"/>
      <c r="F31" s="154"/>
    </row>
    <row r="32" ht="9.75" customHeight="1"/>
    <row r="33" ht="9.75" customHeight="1">
      <c r="A33" s="145" t="s">
        <v>314</v>
      </c>
    </row>
    <row r="34" ht="9.75" customHeight="1">
      <c r="A34" s="12" t="s">
        <v>265</v>
      </c>
    </row>
    <row r="35" ht="9.75" customHeight="1">
      <c r="A35" s="3" t="s">
        <v>377</v>
      </c>
    </row>
    <row r="36" ht="9.75" customHeight="1"/>
    <row r="37" ht="9.75" customHeight="1"/>
    <row r="38" spans="1:6" ht="9.75" customHeight="1">
      <c r="A38" s="199"/>
      <c r="B38" s="200"/>
      <c r="C38" s="201"/>
      <c r="D38" s="201"/>
      <c r="E38" s="201"/>
      <c r="F38" s="201"/>
    </row>
    <row r="39" spans="1:6" ht="9.75" customHeight="1">
      <c r="A39" s="143"/>
      <c r="B39" s="202"/>
      <c r="C39" s="202"/>
      <c r="D39" s="202"/>
      <c r="E39" s="202"/>
      <c r="F39" s="202"/>
    </row>
    <row r="40" spans="1:6" ht="9.75" customHeight="1">
      <c r="A40" s="143"/>
      <c r="B40" s="202"/>
      <c r="C40" s="202"/>
      <c r="D40" s="202"/>
      <c r="E40" s="202"/>
      <c r="F40" s="202"/>
    </row>
    <row r="41" spans="1:6" ht="9.75" customHeight="1">
      <c r="A41" s="143"/>
      <c r="B41" s="202"/>
      <c r="C41" s="202"/>
      <c r="D41" s="202"/>
      <c r="E41" s="202"/>
      <c r="F41" s="202"/>
    </row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</sheetData>
  <mergeCells count="2">
    <mergeCell ref="A1:F1"/>
    <mergeCell ref="A3:F3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&amp;C&amp;"Arial,Normale"278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4" sqref="A4"/>
    </sheetView>
  </sheetViews>
  <sheetFormatPr defaultColWidth="9.140625" defaultRowHeight="12.75"/>
  <cols>
    <col min="1" max="1" width="26.421875" style="0" customWidth="1"/>
    <col min="2" max="6" width="13.28125" style="0" customWidth="1"/>
  </cols>
  <sheetData>
    <row r="1" spans="1:16" ht="12" customHeight="1">
      <c r="A1" s="303" t="s">
        <v>280</v>
      </c>
      <c r="B1" s="303"/>
      <c r="C1" s="303"/>
      <c r="D1" s="303"/>
      <c r="E1" s="303"/>
      <c r="F1" s="30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9" ht="18" customHeight="1">
      <c r="A2" s="3"/>
      <c r="B2" s="3"/>
      <c r="C2" s="3"/>
      <c r="D2" s="3"/>
      <c r="E2" s="3"/>
      <c r="F2" s="3"/>
      <c r="G2" s="22"/>
      <c r="H2" s="22"/>
      <c r="I2" s="22"/>
    </row>
    <row r="3" spans="1:9" ht="24.75" customHeight="1">
      <c r="A3" s="306" t="s">
        <v>387</v>
      </c>
      <c r="B3" s="306"/>
      <c r="C3" s="306"/>
      <c r="D3" s="306"/>
      <c r="E3" s="306"/>
      <c r="F3" s="306"/>
      <c r="G3" s="25"/>
      <c r="H3" s="25"/>
      <c r="I3" s="25"/>
    </row>
    <row r="4" spans="1:9" ht="7.5" customHeight="1">
      <c r="A4" s="26"/>
      <c r="B4" s="26"/>
      <c r="C4" s="26"/>
      <c r="D4" s="26"/>
      <c r="E4" s="26"/>
      <c r="F4" s="26"/>
      <c r="G4" s="25"/>
      <c r="H4" s="25"/>
      <c r="I4" s="25"/>
    </row>
    <row r="5" spans="1:6" ht="18" customHeight="1">
      <c r="A5" s="65" t="s">
        <v>53</v>
      </c>
      <c r="B5" s="58">
        <v>2000</v>
      </c>
      <c r="C5" s="58">
        <v>2001</v>
      </c>
      <c r="D5" s="58">
        <v>2002</v>
      </c>
      <c r="E5" s="58">
        <v>2003</v>
      </c>
      <c r="F5" s="58" t="s">
        <v>264</v>
      </c>
    </row>
    <row r="6" spans="1:6" ht="9.75" customHeight="1">
      <c r="A6" s="117"/>
      <c r="B6" s="64"/>
      <c r="C6" s="64"/>
      <c r="D6" s="64"/>
      <c r="E6" s="64"/>
      <c r="F6" s="64"/>
    </row>
    <row r="7" spans="1:6" ht="9" customHeight="1">
      <c r="A7" s="21" t="s">
        <v>54</v>
      </c>
      <c r="B7" s="151">
        <v>108.92766864403876</v>
      </c>
      <c r="C7" s="151">
        <v>104.10792770069853</v>
      </c>
      <c r="D7" s="151">
        <v>109.50449169148476</v>
      </c>
      <c r="E7" s="151">
        <v>103.33084777508455</v>
      </c>
      <c r="F7" s="151">
        <v>92.27951089719846</v>
      </c>
    </row>
    <row r="8" spans="1:6" ht="9" customHeight="1">
      <c r="A8" s="172" t="s">
        <v>345</v>
      </c>
      <c r="B8" s="151">
        <v>32.63535181290021</v>
      </c>
      <c r="C8" s="151">
        <v>30.528777046487388</v>
      </c>
      <c r="D8" s="151">
        <v>29.08358089648379</v>
      </c>
      <c r="E8" s="151">
        <v>55.63742404663944</v>
      </c>
      <c r="F8" s="151">
        <v>98.36713501821576</v>
      </c>
    </row>
    <row r="9" spans="1:6" ht="9" customHeight="1">
      <c r="A9" s="103" t="s">
        <v>55</v>
      </c>
      <c r="B9" s="151">
        <v>112.97928867795211</v>
      </c>
      <c r="C9" s="151">
        <v>113.9987379187898</v>
      </c>
      <c r="D9" s="151">
        <v>114.76241886884848</v>
      </c>
      <c r="E9" s="151">
        <v>135.63452717720665</v>
      </c>
      <c r="F9" s="151">
        <v>126.86534468471956</v>
      </c>
    </row>
    <row r="10" spans="1:6" ht="9" customHeight="1">
      <c r="A10" s="103" t="s">
        <v>56</v>
      </c>
      <c r="B10" s="151">
        <v>66.54191037831647</v>
      </c>
      <c r="C10" s="151">
        <v>64.10027262191714</v>
      </c>
      <c r="D10" s="151">
        <v>63.96191796646442</v>
      </c>
      <c r="E10" s="151">
        <v>69.46535920632985</v>
      </c>
      <c r="F10" s="151">
        <v>58.777146950571115</v>
      </c>
    </row>
    <row r="11" spans="1:6" ht="9" customHeight="1">
      <c r="A11" s="103" t="s">
        <v>57</v>
      </c>
      <c r="B11" s="151">
        <v>102.53981586700755</v>
      </c>
      <c r="C11" s="151">
        <v>105.99136929456715</v>
      </c>
      <c r="D11" s="151">
        <v>118.52354844575216</v>
      </c>
      <c r="E11" s="151">
        <v>116.11878975232972</v>
      </c>
      <c r="F11" s="151">
        <v>96.78807350932018</v>
      </c>
    </row>
    <row r="12" spans="1:6" ht="9" customHeight="1">
      <c r="A12" s="103" t="s">
        <v>58</v>
      </c>
      <c r="B12" s="151">
        <v>96.5385230617192</v>
      </c>
      <c r="C12" s="151">
        <v>99.5324702463461</v>
      </c>
      <c r="D12" s="151">
        <v>98.75118303299047</v>
      </c>
      <c r="E12" s="151">
        <v>109.55510271303748</v>
      </c>
      <c r="F12" s="151">
        <v>100.0776833095397</v>
      </c>
    </row>
    <row r="13" spans="1:6" ht="9" customHeight="1">
      <c r="A13" s="103" t="s">
        <v>59</v>
      </c>
      <c r="B13" s="151">
        <v>133.20963888225023</v>
      </c>
      <c r="C13" s="151">
        <v>147.2006190778199</v>
      </c>
      <c r="D13" s="151">
        <v>153.01520028326055</v>
      </c>
      <c r="E13" s="151">
        <v>76.45710683710513</v>
      </c>
      <c r="F13" s="151">
        <v>60.08950833674576</v>
      </c>
    </row>
    <row r="14" spans="1:6" ht="9" customHeight="1">
      <c r="A14" s="103" t="s">
        <v>144</v>
      </c>
      <c r="B14" s="151">
        <v>127.95598863988118</v>
      </c>
      <c r="C14" s="151">
        <v>131.90678569995225</v>
      </c>
      <c r="D14" s="151">
        <v>147.96314907415405</v>
      </c>
      <c r="E14" s="151">
        <v>200.75262601099382</v>
      </c>
      <c r="F14" s="151">
        <v>157.90110009614932</v>
      </c>
    </row>
    <row r="15" spans="1:6" ht="9" customHeight="1">
      <c r="A15" s="103" t="s">
        <v>60</v>
      </c>
      <c r="B15" s="151">
        <v>89.1782638129895</v>
      </c>
      <c r="C15" s="151">
        <v>93.03873715054516</v>
      </c>
      <c r="D15" s="151">
        <v>79.09431517734454</v>
      </c>
      <c r="E15" s="151">
        <v>110.79749025352832</v>
      </c>
      <c r="F15" s="151">
        <v>77.43226336910946</v>
      </c>
    </row>
    <row r="16" spans="1:6" ht="9" customHeight="1">
      <c r="A16" s="103" t="s">
        <v>61</v>
      </c>
      <c r="B16" s="151">
        <v>104.43503264463241</v>
      </c>
      <c r="C16" s="151">
        <v>121.97692116865004</v>
      </c>
      <c r="D16" s="151">
        <v>118.49488839893824</v>
      </c>
      <c r="E16" s="151">
        <v>132.5344783358211</v>
      </c>
      <c r="F16" s="151">
        <v>102.12715027650529</v>
      </c>
    </row>
    <row r="17" spans="1:6" ht="9" customHeight="1">
      <c r="A17" s="103" t="s">
        <v>62</v>
      </c>
      <c r="B17" s="151">
        <v>122.65838602450417</v>
      </c>
      <c r="C17" s="151">
        <v>137.43111483516316</v>
      </c>
      <c r="D17" s="151">
        <v>121.79787056961797</v>
      </c>
      <c r="E17" s="151">
        <v>171.13229321822377</v>
      </c>
      <c r="F17" s="151">
        <v>164.76422159441387</v>
      </c>
    </row>
    <row r="18" spans="1:6" ht="9" customHeight="1">
      <c r="A18" s="103" t="s">
        <v>63</v>
      </c>
      <c r="B18" s="151">
        <v>105.16270276449701</v>
      </c>
      <c r="C18" s="151">
        <v>117.5230259162672</v>
      </c>
      <c r="D18" s="151">
        <v>114.4075843435566</v>
      </c>
      <c r="E18" s="151">
        <v>154.33003188142234</v>
      </c>
      <c r="F18" s="151">
        <v>139.36507434738903</v>
      </c>
    </row>
    <row r="19" spans="1:6" ht="9" customHeight="1">
      <c r="A19" s="103" t="s">
        <v>64</v>
      </c>
      <c r="B19" s="151">
        <v>101.83584233988165</v>
      </c>
      <c r="C19" s="151">
        <v>108.09065836406009</v>
      </c>
      <c r="D19" s="151">
        <v>104.41834012560204</v>
      </c>
      <c r="E19" s="151">
        <v>161.82719532645743</v>
      </c>
      <c r="F19" s="151">
        <v>121.23397656867444</v>
      </c>
    </row>
    <row r="20" spans="1:6" ht="9" customHeight="1">
      <c r="A20" s="103" t="s">
        <v>65</v>
      </c>
      <c r="B20" s="151">
        <v>99.29985160604268</v>
      </c>
      <c r="C20" s="151">
        <v>117.57830556288542</v>
      </c>
      <c r="D20" s="151">
        <v>109.94546579999064</v>
      </c>
      <c r="E20" s="151">
        <v>112.82343429497232</v>
      </c>
      <c r="F20" s="151">
        <v>123.84272605120736</v>
      </c>
    </row>
    <row r="21" spans="1:6" ht="9" customHeight="1">
      <c r="A21" s="103" t="s">
        <v>66</v>
      </c>
      <c r="B21" s="151">
        <v>76.1095200125331</v>
      </c>
      <c r="C21" s="151">
        <v>83.68774953921057</v>
      </c>
      <c r="D21" s="151">
        <v>80.15451231607891</v>
      </c>
      <c r="E21" s="151">
        <v>95.0468004957247</v>
      </c>
      <c r="F21" s="151">
        <v>86.70625248594642</v>
      </c>
    </row>
    <row r="22" spans="1:6" ht="9" customHeight="1">
      <c r="A22" s="103" t="s">
        <v>67</v>
      </c>
      <c r="B22" s="151">
        <v>143.6970909423327</v>
      </c>
      <c r="C22" s="151">
        <v>172.3568456332516</v>
      </c>
      <c r="D22" s="151">
        <v>170.98974258046738</v>
      </c>
      <c r="E22" s="151">
        <v>140.1760667908672</v>
      </c>
      <c r="F22" s="151">
        <v>129.77038083413055</v>
      </c>
    </row>
    <row r="23" spans="1:6" ht="9" customHeight="1">
      <c r="A23" s="103" t="s">
        <v>68</v>
      </c>
      <c r="B23" s="151">
        <v>85.94882635637411</v>
      </c>
      <c r="C23" s="151">
        <v>97.54304613640659</v>
      </c>
      <c r="D23" s="151">
        <v>99.66506138734036</v>
      </c>
      <c r="E23" s="151">
        <v>75.200110444188</v>
      </c>
      <c r="F23" s="151">
        <v>89.75271090308635</v>
      </c>
    </row>
    <row r="24" spans="1:6" ht="9" customHeight="1">
      <c r="A24" s="103" t="s">
        <v>69</v>
      </c>
      <c r="B24" s="151">
        <v>56.9528138291268</v>
      </c>
      <c r="C24" s="151">
        <v>49.77655074403628</v>
      </c>
      <c r="D24" s="151">
        <v>49.61487705381483</v>
      </c>
      <c r="E24" s="151">
        <v>49.91019662151369</v>
      </c>
      <c r="F24" s="151">
        <v>42.679319513052356</v>
      </c>
    </row>
    <row r="25" spans="1:6" ht="9" customHeight="1">
      <c r="A25" s="103" t="s">
        <v>70</v>
      </c>
      <c r="B25" s="151">
        <v>78.42394286839777</v>
      </c>
      <c r="C25" s="151">
        <v>96.15805210110132</v>
      </c>
      <c r="D25" s="151">
        <v>104.88003940132056</v>
      </c>
      <c r="E25" s="151">
        <v>81.57516363632898</v>
      </c>
      <c r="F25" s="151">
        <v>48.17545854833859</v>
      </c>
    </row>
    <row r="26" spans="1:6" ht="9" customHeight="1">
      <c r="A26" s="103" t="s">
        <v>71</v>
      </c>
      <c r="B26" s="151">
        <v>105.75455188089464</v>
      </c>
      <c r="C26" s="151">
        <v>108.11292641995603</v>
      </c>
      <c r="D26" s="151">
        <v>116.34386230464159</v>
      </c>
      <c r="E26" s="151">
        <v>109.2156359526638</v>
      </c>
      <c r="F26" s="151">
        <v>106.47165169176876</v>
      </c>
    </row>
    <row r="27" spans="1:6" ht="9" customHeight="1">
      <c r="A27" s="290" t="s">
        <v>308</v>
      </c>
      <c r="B27" s="184">
        <v>108.4</v>
      </c>
      <c r="C27" s="184">
        <v>115.5</v>
      </c>
      <c r="D27" s="184">
        <v>117.2</v>
      </c>
      <c r="E27" s="184">
        <v>125.6</v>
      </c>
      <c r="F27" s="184">
        <v>110.8</v>
      </c>
    </row>
    <row r="28" spans="1:6" ht="9" customHeight="1">
      <c r="A28" s="143" t="s">
        <v>73</v>
      </c>
      <c r="B28" s="184">
        <v>111.02452578960767</v>
      </c>
      <c r="C28" s="184">
        <v>112.44976327942395</v>
      </c>
      <c r="D28" s="184">
        <v>119.2989391983321</v>
      </c>
      <c r="E28" s="184">
        <v>132.9346488000339</v>
      </c>
      <c r="F28" s="184">
        <v>114.28046297662924</v>
      </c>
    </row>
    <row r="29" spans="1:6" ht="9" customHeight="1">
      <c r="A29" s="143" t="s">
        <v>74</v>
      </c>
      <c r="B29" s="184">
        <v>102.71561127924559</v>
      </c>
      <c r="C29" s="184">
        <v>113.0292969077322</v>
      </c>
      <c r="D29" s="184">
        <v>102.82064019957087</v>
      </c>
      <c r="E29" s="184">
        <v>138.36877225140518</v>
      </c>
      <c r="F29" s="184">
        <v>114.47526460265225</v>
      </c>
    </row>
    <row r="30" spans="1:6" ht="9" customHeight="1">
      <c r="A30" s="143" t="s">
        <v>75</v>
      </c>
      <c r="B30" s="184">
        <v>96.10520462948192</v>
      </c>
      <c r="C30" s="184">
        <v>107.36875270214315</v>
      </c>
      <c r="D30" s="184">
        <v>108.23585113978731</v>
      </c>
      <c r="E30" s="184">
        <v>100.5576499704686</v>
      </c>
      <c r="F30" s="184">
        <v>85.44062540052307</v>
      </c>
    </row>
    <row r="31" spans="1:6" ht="9" customHeight="1">
      <c r="A31" s="152"/>
      <c r="B31" s="153"/>
      <c r="C31" s="153"/>
      <c r="D31" s="153"/>
      <c r="E31" s="153"/>
      <c r="F31" s="154"/>
    </row>
    <row r="32" ht="9" customHeight="1"/>
    <row r="33" s="124" customFormat="1" ht="9" customHeight="1">
      <c r="A33" s="248" t="s">
        <v>314</v>
      </c>
    </row>
    <row r="34" s="124" customFormat="1" ht="9" customHeight="1">
      <c r="A34" s="12" t="s">
        <v>265</v>
      </c>
    </row>
    <row r="35" spans="1:6" ht="19.5" customHeight="1">
      <c r="A35" s="300" t="s">
        <v>378</v>
      </c>
      <c r="B35" s="300"/>
      <c r="C35" s="300"/>
      <c r="D35" s="300"/>
      <c r="E35" s="300"/>
      <c r="F35" s="300"/>
    </row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</sheetData>
  <mergeCells count="3">
    <mergeCell ref="A1:F1"/>
    <mergeCell ref="A3:F3"/>
    <mergeCell ref="A35:F3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3" sqref="A3"/>
    </sheetView>
  </sheetViews>
  <sheetFormatPr defaultColWidth="9.140625" defaultRowHeight="12.75"/>
  <cols>
    <col min="1" max="1" width="12.8515625" style="3" customWidth="1"/>
    <col min="2" max="12" width="7.28125" style="3" customWidth="1"/>
    <col min="13" max="16384" width="9.140625" style="3" customWidth="1"/>
  </cols>
  <sheetData>
    <row r="1" spans="1:12" ht="12.75" customHeight="1">
      <c r="A1" s="303" t="s">
        <v>297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ht="18" customHeight="1"/>
    <row r="3" s="1" customFormat="1" ht="12">
      <c r="A3" s="11" t="s">
        <v>279</v>
      </c>
    </row>
    <row r="4" spans="1:8" ht="7.5" customHeight="1">
      <c r="A4" s="4"/>
      <c r="B4" s="4"/>
      <c r="C4" s="4"/>
      <c r="D4" s="4"/>
      <c r="E4" s="4"/>
      <c r="F4" s="4"/>
      <c r="H4" s="4"/>
    </row>
    <row r="5" spans="1:12" ht="27" customHeight="1">
      <c r="A5" s="65"/>
      <c r="B5" s="66">
        <v>1995</v>
      </c>
      <c r="C5" s="66">
        <v>1996</v>
      </c>
      <c r="D5" s="66">
        <v>1997</v>
      </c>
      <c r="E5" s="66">
        <v>1998</v>
      </c>
      <c r="F5" s="66">
        <v>1999</v>
      </c>
      <c r="G5" s="66">
        <v>2000</v>
      </c>
      <c r="H5" s="66">
        <v>2001</v>
      </c>
      <c r="I5" s="66">
        <v>2002</v>
      </c>
      <c r="J5" s="66">
        <v>2003</v>
      </c>
      <c r="K5" s="66">
        <v>2004</v>
      </c>
      <c r="L5" s="66">
        <v>2005</v>
      </c>
    </row>
    <row r="7" spans="1:12" s="18" customFormat="1" ht="9">
      <c r="A7" s="302" t="s">
        <v>21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</row>
    <row r="9" spans="1:12" ht="9">
      <c r="A9" s="3" t="s">
        <v>22</v>
      </c>
      <c r="B9" s="7">
        <v>0.3</v>
      </c>
      <c r="C9" s="7">
        <v>0.2</v>
      </c>
      <c r="D9" s="7">
        <v>0.384</v>
      </c>
      <c r="E9" s="7">
        <v>0.407</v>
      </c>
      <c r="F9" s="7">
        <v>0.419</v>
      </c>
      <c r="G9" s="7">
        <v>0.341</v>
      </c>
      <c r="H9" s="7">
        <v>0.482</v>
      </c>
      <c r="I9" s="7">
        <v>0.54</v>
      </c>
      <c r="J9" s="69">
        <v>0.621</v>
      </c>
      <c r="K9" s="69">
        <v>0.556</v>
      </c>
      <c r="L9" s="69">
        <v>0.629</v>
      </c>
    </row>
    <row r="10" spans="1:12" ht="9">
      <c r="A10" s="3" t="s">
        <v>23</v>
      </c>
      <c r="B10" s="7">
        <v>13.1</v>
      </c>
      <c r="C10" s="7">
        <v>11.5</v>
      </c>
      <c r="D10" s="7">
        <v>10.807</v>
      </c>
      <c r="E10" s="7">
        <v>11.656</v>
      </c>
      <c r="F10" s="7">
        <v>11.932</v>
      </c>
      <c r="G10" s="7">
        <v>13.203</v>
      </c>
      <c r="H10" s="7">
        <v>13.536</v>
      </c>
      <c r="I10" s="7">
        <v>13.214</v>
      </c>
      <c r="J10" s="69">
        <v>14.659</v>
      </c>
      <c r="K10" s="69">
        <v>16.988</v>
      </c>
      <c r="L10" s="69">
        <v>16.57</v>
      </c>
    </row>
    <row r="11" spans="1:12" ht="9">
      <c r="A11" s="3" t="s">
        <v>24</v>
      </c>
      <c r="B11" s="7">
        <v>0.095</v>
      </c>
      <c r="C11" s="7">
        <v>0.076</v>
      </c>
      <c r="D11" s="7">
        <v>0.095</v>
      </c>
      <c r="E11" s="7">
        <v>0.069</v>
      </c>
      <c r="F11" s="7">
        <v>0.091</v>
      </c>
      <c r="G11" s="7">
        <v>0.09</v>
      </c>
      <c r="H11" s="7">
        <v>0.06</v>
      </c>
      <c r="I11" s="7">
        <v>0.104</v>
      </c>
      <c r="J11" s="69">
        <v>0.144</v>
      </c>
      <c r="K11" s="69">
        <v>0.214</v>
      </c>
      <c r="L11" s="69">
        <v>0.196</v>
      </c>
    </row>
    <row r="12" spans="1:12" ht="9">
      <c r="A12" s="3" t="s">
        <v>25</v>
      </c>
      <c r="B12" s="7">
        <v>0.772</v>
      </c>
      <c r="C12" s="7">
        <v>0.256</v>
      </c>
      <c r="D12" s="128">
        <v>-0.576</v>
      </c>
      <c r="E12" s="7">
        <v>-0.146</v>
      </c>
      <c r="F12" s="7">
        <v>0.103</v>
      </c>
      <c r="G12" s="7">
        <v>0.572</v>
      </c>
      <c r="H12" s="7">
        <v>0.239</v>
      </c>
      <c r="I12" s="7">
        <v>-0.512</v>
      </c>
      <c r="J12" s="69">
        <v>-0.19</v>
      </c>
      <c r="K12" s="69">
        <v>0.248</v>
      </c>
      <c r="L12" s="69">
        <v>-0.035</v>
      </c>
    </row>
    <row r="13" spans="1:12" ht="9">
      <c r="A13" s="2" t="s">
        <v>271</v>
      </c>
      <c r="B13" s="70">
        <v>12.533</v>
      </c>
      <c r="C13" s="70">
        <v>11.367999999999999</v>
      </c>
      <c r="D13" s="70">
        <v>11.672</v>
      </c>
      <c r="E13" s="70">
        <v>12.14</v>
      </c>
      <c r="F13" s="70">
        <v>12.157000000000002</v>
      </c>
      <c r="G13" s="70">
        <v>12.882</v>
      </c>
      <c r="H13" s="70">
        <v>13.718999999999998</v>
      </c>
      <c r="I13" s="70">
        <v>14.162000000000003</v>
      </c>
      <c r="J13" s="71">
        <v>15.326</v>
      </c>
      <c r="K13" s="71">
        <v>17.082</v>
      </c>
      <c r="L13" s="71">
        <v>17.038</v>
      </c>
    </row>
    <row r="14" spans="10:12" ht="9">
      <c r="J14" s="23"/>
      <c r="K14" s="23"/>
      <c r="L14" s="23"/>
    </row>
    <row r="15" spans="1:12" ht="9">
      <c r="A15" s="302" t="s">
        <v>26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</row>
    <row r="16" spans="8:12" ht="9">
      <c r="H16" s="8"/>
      <c r="J16" s="23"/>
      <c r="K16" s="23"/>
      <c r="L16" s="23"/>
    </row>
    <row r="17" spans="1:12" ht="9">
      <c r="A17" s="3" t="s">
        <v>22</v>
      </c>
      <c r="B17" s="7">
        <v>16.511</v>
      </c>
      <c r="C17" s="7">
        <v>16.528</v>
      </c>
      <c r="D17" s="7">
        <v>15.895</v>
      </c>
      <c r="E17" s="7">
        <v>15.682</v>
      </c>
      <c r="F17" s="7">
        <v>14.418</v>
      </c>
      <c r="G17" s="7">
        <v>13.722</v>
      </c>
      <c r="H17" s="7">
        <v>12.575</v>
      </c>
      <c r="I17" s="7">
        <v>12.064</v>
      </c>
      <c r="J17" s="23">
        <v>11.455</v>
      </c>
      <c r="K17" s="23">
        <v>10.693</v>
      </c>
      <c r="L17" s="23">
        <v>9.959</v>
      </c>
    </row>
    <row r="18" spans="1:12" ht="9">
      <c r="A18" s="3" t="s">
        <v>23</v>
      </c>
      <c r="B18" s="7">
        <v>28.584</v>
      </c>
      <c r="C18" s="7">
        <v>30.596</v>
      </c>
      <c r="D18" s="7">
        <v>32.245</v>
      </c>
      <c r="E18" s="7">
        <v>35.183</v>
      </c>
      <c r="F18" s="7">
        <v>40.824</v>
      </c>
      <c r="G18" s="7">
        <v>47.394</v>
      </c>
      <c r="H18" s="7">
        <v>45.189</v>
      </c>
      <c r="I18" s="7">
        <v>48.915</v>
      </c>
      <c r="J18" s="23">
        <v>51.805</v>
      </c>
      <c r="K18" s="23">
        <v>56.024</v>
      </c>
      <c r="L18" s="23">
        <v>60.605</v>
      </c>
    </row>
    <row r="19" spans="1:12" ht="9">
      <c r="A19" s="3" t="s">
        <v>24</v>
      </c>
      <c r="B19" s="69">
        <v>0.031</v>
      </c>
      <c r="C19" s="69">
        <v>0.036</v>
      </c>
      <c r="D19" s="69">
        <v>0.035</v>
      </c>
      <c r="E19" s="69">
        <v>0.039</v>
      </c>
      <c r="F19" s="7">
        <v>0.042</v>
      </c>
      <c r="G19" s="7">
        <v>0.041</v>
      </c>
      <c r="H19" s="7">
        <v>0.051</v>
      </c>
      <c r="I19" s="7">
        <v>0.043</v>
      </c>
      <c r="J19" s="23">
        <v>0.314</v>
      </c>
      <c r="K19" s="23">
        <v>0.326</v>
      </c>
      <c r="L19" s="23">
        <v>0.327</v>
      </c>
    </row>
    <row r="20" spans="1:13" ht="9">
      <c r="A20" s="139" t="s">
        <v>25</v>
      </c>
      <c r="B20" s="157">
        <v>0.227</v>
      </c>
      <c r="C20" s="157">
        <v>0.737</v>
      </c>
      <c r="D20" s="156">
        <v>0.272</v>
      </c>
      <c r="E20" s="157">
        <v>-0.674</v>
      </c>
      <c r="F20" s="157">
        <v>-0.776</v>
      </c>
      <c r="G20" s="157">
        <v>2.71</v>
      </c>
      <c r="H20" s="157">
        <v>-0.812</v>
      </c>
      <c r="I20" s="157">
        <v>2.808</v>
      </c>
      <c r="J20" s="140">
        <v>-1.141</v>
      </c>
      <c r="K20" s="140">
        <v>-0.111</v>
      </c>
      <c r="L20" s="140">
        <v>-0.932</v>
      </c>
      <c r="M20" s="139"/>
    </row>
    <row r="21" spans="1:13" ht="9">
      <c r="A21" s="158" t="s">
        <v>271</v>
      </c>
      <c r="B21" s="159">
        <v>44.837</v>
      </c>
      <c r="C21" s="159">
        <v>46.35099999999999</v>
      </c>
      <c r="D21" s="159">
        <v>47.833</v>
      </c>
      <c r="E21" s="159">
        <v>51.5</v>
      </c>
      <c r="F21" s="159">
        <v>55.976</v>
      </c>
      <c r="G21" s="159">
        <v>58.365</v>
      </c>
      <c r="H21" s="159">
        <v>58.525</v>
      </c>
      <c r="I21" s="159">
        <v>58.128</v>
      </c>
      <c r="J21" s="160">
        <v>64.087</v>
      </c>
      <c r="K21" s="160">
        <v>66.50200000000001</v>
      </c>
      <c r="L21" s="160">
        <v>71.169</v>
      </c>
      <c r="M21" s="139"/>
    </row>
    <row r="22" spans="1:13" ht="9">
      <c r="A22" s="139"/>
      <c r="B22" s="139"/>
      <c r="C22" s="139"/>
      <c r="D22" s="139"/>
      <c r="E22" s="139"/>
      <c r="F22" s="139"/>
      <c r="G22" s="54"/>
      <c r="H22" s="54"/>
      <c r="I22" s="139"/>
      <c r="J22" s="140"/>
      <c r="K22" s="140"/>
      <c r="L22" s="140"/>
      <c r="M22" s="139"/>
    </row>
    <row r="23" spans="1:13" ht="9">
      <c r="A23" s="305" t="s">
        <v>27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139"/>
    </row>
    <row r="24" spans="1:13" ht="9">
      <c r="A24" s="139"/>
      <c r="B24" s="139"/>
      <c r="C24" s="139"/>
      <c r="D24" s="139"/>
      <c r="E24" s="139"/>
      <c r="F24" s="139"/>
      <c r="G24" s="139"/>
      <c r="H24" s="54"/>
      <c r="I24" s="139"/>
      <c r="J24" s="140"/>
      <c r="K24" s="140"/>
      <c r="L24" s="140"/>
      <c r="M24" s="139"/>
    </row>
    <row r="25" spans="1:13" ht="9">
      <c r="A25" s="139" t="s">
        <v>22</v>
      </c>
      <c r="B25" s="157">
        <v>5.236</v>
      </c>
      <c r="C25" s="157">
        <v>5.452</v>
      </c>
      <c r="D25" s="157">
        <v>5.948</v>
      </c>
      <c r="E25" s="157">
        <v>5.622</v>
      </c>
      <c r="F25" s="157">
        <v>4.998</v>
      </c>
      <c r="G25" s="157">
        <v>4.585</v>
      </c>
      <c r="H25" s="157">
        <v>4.097</v>
      </c>
      <c r="I25" s="157">
        <v>5.535</v>
      </c>
      <c r="J25" s="161">
        <v>5.57</v>
      </c>
      <c r="K25" s="140">
        <v>5.445</v>
      </c>
      <c r="L25" s="140">
        <v>6.111</v>
      </c>
      <c r="M25" s="139"/>
    </row>
    <row r="26" spans="1:13" ht="9">
      <c r="A26" s="139" t="s">
        <v>23</v>
      </c>
      <c r="B26" s="157">
        <v>106.621</v>
      </c>
      <c r="C26" s="157">
        <v>107.591</v>
      </c>
      <c r="D26" s="157">
        <v>108.945</v>
      </c>
      <c r="E26" s="157">
        <v>112.866</v>
      </c>
      <c r="F26" s="157">
        <v>107.421</v>
      </c>
      <c r="G26" s="157">
        <v>110.579</v>
      </c>
      <c r="H26" s="157">
        <v>108.856</v>
      </c>
      <c r="I26" s="157">
        <v>108.268</v>
      </c>
      <c r="J26" s="140">
        <v>108.793</v>
      </c>
      <c r="K26" s="140">
        <v>107.804</v>
      </c>
      <c r="L26" s="140">
        <v>108.374</v>
      </c>
      <c r="M26" s="139"/>
    </row>
    <row r="27" spans="1:13" ht="9">
      <c r="A27" s="139" t="s">
        <v>24</v>
      </c>
      <c r="B27" s="157">
        <v>16.783</v>
      </c>
      <c r="C27" s="157">
        <v>18.418</v>
      </c>
      <c r="D27" s="157">
        <v>20.8</v>
      </c>
      <c r="E27" s="157">
        <v>22.73</v>
      </c>
      <c r="F27" s="157">
        <v>20.118</v>
      </c>
      <c r="G27" s="157">
        <v>21.36</v>
      </c>
      <c r="H27" s="157">
        <v>22.517</v>
      </c>
      <c r="I27" s="157">
        <v>21.101</v>
      </c>
      <c r="J27" s="140">
        <v>23.284</v>
      </c>
      <c r="K27" s="140">
        <v>25.016</v>
      </c>
      <c r="L27" s="140">
        <v>28.904</v>
      </c>
      <c r="M27" s="139"/>
    </row>
    <row r="28" spans="1:13" ht="9">
      <c r="A28" s="139" t="s">
        <v>25</v>
      </c>
      <c r="B28" s="157">
        <v>-0.638</v>
      </c>
      <c r="C28" s="157">
        <v>0.314</v>
      </c>
      <c r="D28" s="156">
        <v>-0.781</v>
      </c>
      <c r="E28" s="157">
        <v>0.581</v>
      </c>
      <c r="F28" s="157">
        <v>-0.07</v>
      </c>
      <c r="G28" s="157">
        <v>1.815</v>
      </c>
      <c r="H28" s="157">
        <v>-1.446</v>
      </c>
      <c r="I28" s="157">
        <v>0.689</v>
      </c>
      <c r="J28" s="140">
        <v>0.299</v>
      </c>
      <c r="K28" s="140">
        <v>0.276</v>
      </c>
      <c r="L28" s="140">
        <v>0.337</v>
      </c>
      <c r="M28" s="139"/>
    </row>
    <row r="29" spans="1:13" ht="9">
      <c r="A29" s="158" t="s">
        <v>272</v>
      </c>
      <c r="B29" s="159">
        <v>95.712</v>
      </c>
      <c r="C29" s="159">
        <v>94.311</v>
      </c>
      <c r="D29" s="159">
        <v>94.87400000000001</v>
      </c>
      <c r="E29" s="159">
        <v>95.177</v>
      </c>
      <c r="F29" s="159">
        <v>92.37100000000001</v>
      </c>
      <c r="G29" s="159">
        <v>91.989</v>
      </c>
      <c r="H29" s="159">
        <v>91.882</v>
      </c>
      <c r="I29" s="159">
        <v>92.013</v>
      </c>
      <c r="J29" s="160">
        <v>90.78</v>
      </c>
      <c r="K29" s="160">
        <v>87.95700000000001</v>
      </c>
      <c r="L29" s="160">
        <v>85.244</v>
      </c>
      <c r="M29" s="139"/>
    </row>
    <row r="30" spans="1:13" ht="9">
      <c r="A30" s="139"/>
      <c r="B30" s="54"/>
      <c r="C30" s="139"/>
      <c r="D30" s="139"/>
      <c r="E30" s="54"/>
      <c r="F30" s="139"/>
      <c r="G30" s="139"/>
      <c r="H30" s="54"/>
      <c r="I30" s="139"/>
      <c r="J30" s="140"/>
      <c r="K30" s="140"/>
      <c r="L30" s="140"/>
      <c r="M30" s="139"/>
    </row>
    <row r="31" spans="1:12" s="139" customFormat="1" ht="9">
      <c r="A31" s="305" t="s">
        <v>274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</row>
    <row r="32" spans="1:13" ht="9">
      <c r="A32" s="139"/>
      <c r="B32" s="54"/>
      <c r="C32" s="139"/>
      <c r="D32" s="139"/>
      <c r="E32" s="54"/>
      <c r="F32" s="139"/>
      <c r="G32" s="139"/>
      <c r="H32" s="54"/>
      <c r="I32" s="139"/>
      <c r="J32" s="140"/>
      <c r="K32" s="140"/>
      <c r="L32" s="140"/>
      <c r="M32" s="139"/>
    </row>
    <row r="33" spans="1:13" ht="9">
      <c r="A33" s="139" t="s">
        <v>22</v>
      </c>
      <c r="B33" s="161">
        <v>10.2</v>
      </c>
      <c r="C33" s="161">
        <v>11.2</v>
      </c>
      <c r="D33" s="161">
        <v>11.145</v>
      </c>
      <c r="E33" s="161">
        <v>11.259</v>
      </c>
      <c r="F33" s="161">
        <v>12.501</v>
      </c>
      <c r="G33" s="161">
        <v>12.389</v>
      </c>
      <c r="H33" s="161">
        <v>13.478</v>
      </c>
      <c r="I33" s="161">
        <v>12.087</v>
      </c>
      <c r="J33" s="140">
        <v>12.243</v>
      </c>
      <c r="K33" s="140">
        <v>14.15</v>
      </c>
      <c r="L33" s="140">
        <v>12.732</v>
      </c>
      <c r="M33" s="139"/>
    </row>
    <row r="34" spans="1:13" ht="9">
      <c r="A34" s="139" t="s">
        <v>23</v>
      </c>
      <c r="B34" s="161">
        <v>0.2</v>
      </c>
      <c r="C34" s="161">
        <v>0.2</v>
      </c>
      <c r="D34" s="161">
        <v>0.349</v>
      </c>
      <c r="E34" s="161">
        <v>0.391</v>
      </c>
      <c r="F34" s="161">
        <v>0.424</v>
      </c>
      <c r="G34" s="161">
        <v>0.517</v>
      </c>
      <c r="H34" s="161">
        <v>0.527</v>
      </c>
      <c r="I34" s="161">
        <v>0.547</v>
      </c>
      <c r="J34" s="140">
        <v>0.731</v>
      </c>
      <c r="K34" s="140">
        <v>0.796</v>
      </c>
      <c r="L34" s="140">
        <v>0.78</v>
      </c>
      <c r="M34" s="139"/>
    </row>
    <row r="35" spans="1:13" ht="9">
      <c r="A35" s="139" t="s">
        <v>24</v>
      </c>
      <c r="B35" s="137" t="s">
        <v>105</v>
      </c>
      <c r="C35" s="137" t="s">
        <v>105</v>
      </c>
      <c r="D35" s="161">
        <v>0.001</v>
      </c>
      <c r="E35" s="161">
        <v>0.001</v>
      </c>
      <c r="F35" s="161">
        <v>0.002</v>
      </c>
      <c r="G35" s="161">
        <v>0.002</v>
      </c>
      <c r="H35" s="161">
        <v>0.001</v>
      </c>
      <c r="I35" s="161">
        <v>0.002</v>
      </c>
      <c r="J35" s="140">
        <v>0.001</v>
      </c>
      <c r="K35" s="140">
        <v>0.001</v>
      </c>
      <c r="L35" s="140">
        <v>0.001</v>
      </c>
      <c r="M35" s="139"/>
    </row>
    <row r="36" spans="1:13" ht="9">
      <c r="A36" s="139" t="s">
        <v>25</v>
      </c>
      <c r="B36" s="137" t="s">
        <v>105</v>
      </c>
      <c r="C36" s="137" t="s">
        <v>105</v>
      </c>
      <c r="D36" s="137" t="s">
        <v>105</v>
      </c>
      <c r="E36" s="137" t="s">
        <v>105</v>
      </c>
      <c r="F36" s="137" t="s">
        <v>105</v>
      </c>
      <c r="G36" s="137" t="s">
        <v>105</v>
      </c>
      <c r="H36" s="137" t="s">
        <v>105</v>
      </c>
      <c r="I36" s="137" t="s">
        <v>105</v>
      </c>
      <c r="J36" s="137" t="s">
        <v>105</v>
      </c>
      <c r="K36" s="137" t="s">
        <v>105</v>
      </c>
      <c r="L36" s="137" t="s">
        <v>105</v>
      </c>
      <c r="M36" s="139"/>
    </row>
    <row r="37" spans="1:13" ht="9">
      <c r="A37" s="158" t="s">
        <v>271</v>
      </c>
      <c r="B37" s="160">
        <v>10.4</v>
      </c>
      <c r="C37" s="160">
        <v>11.4</v>
      </c>
      <c r="D37" s="160">
        <v>11.493</v>
      </c>
      <c r="E37" s="160">
        <v>11.649000000000001</v>
      </c>
      <c r="F37" s="160">
        <v>12.922999999999998</v>
      </c>
      <c r="G37" s="160">
        <v>12.904</v>
      </c>
      <c r="H37" s="160">
        <v>14.004</v>
      </c>
      <c r="I37" s="160">
        <v>12.632</v>
      </c>
      <c r="J37" s="160">
        <v>12.973</v>
      </c>
      <c r="K37" s="160">
        <v>14.945</v>
      </c>
      <c r="L37" s="160">
        <v>13.511</v>
      </c>
      <c r="M37" s="139"/>
    </row>
    <row r="38" spans="1:13" ht="9">
      <c r="A38" s="158"/>
      <c r="B38" s="139"/>
      <c r="C38" s="139"/>
      <c r="D38" s="139"/>
      <c r="E38" s="54"/>
      <c r="F38" s="139"/>
      <c r="G38" s="139"/>
      <c r="H38" s="54"/>
      <c r="I38" s="139"/>
      <c r="J38" s="140"/>
      <c r="K38" s="140"/>
      <c r="L38" s="140"/>
      <c r="M38" s="139"/>
    </row>
    <row r="39" spans="1:13" ht="9">
      <c r="A39" s="305" t="s">
        <v>28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139"/>
    </row>
    <row r="40" spans="1:13" ht="9">
      <c r="A40" s="158"/>
      <c r="B40" s="139"/>
      <c r="C40" s="139"/>
      <c r="D40" s="139"/>
      <c r="E40" s="54"/>
      <c r="F40" s="139"/>
      <c r="G40" s="139"/>
      <c r="H40" s="54"/>
      <c r="I40" s="139"/>
      <c r="J40" s="140"/>
      <c r="K40" s="140"/>
      <c r="L40" s="140"/>
      <c r="M40" s="139"/>
    </row>
    <row r="41" spans="1:13" ht="9">
      <c r="A41" s="139" t="s">
        <v>22</v>
      </c>
      <c r="B41" s="137" t="s">
        <v>5</v>
      </c>
      <c r="C41" s="137" t="s">
        <v>5</v>
      </c>
      <c r="D41" s="137" t="s">
        <v>5</v>
      </c>
      <c r="E41" s="161" t="s">
        <v>5</v>
      </c>
      <c r="F41" s="161" t="s">
        <v>5</v>
      </c>
      <c r="G41" s="161" t="s">
        <v>5</v>
      </c>
      <c r="H41" s="161" t="s">
        <v>5</v>
      </c>
      <c r="I41" s="161" t="s">
        <v>5</v>
      </c>
      <c r="J41" s="140" t="s">
        <v>5</v>
      </c>
      <c r="K41" s="140" t="s">
        <v>5</v>
      </c>
      <c r="L41" s="140" t="s">
        <v>5</v>
      </c>
      <c r="M41" s="139"/>
    </row>
    <row r="42" spans="1:13" ht="9">
      <c r="A42" s="139" t="s">
        <v>23</v>
      </c>
      <c r="B42" s="161">
        <v>8.506</v>
      </c>
      <c r="C42" s="161">
        <v>8.393</v>
      </c>
      <c r="D42" s="161">
        <v>8.762</v>
      </c>
      <c r="E42" s="161">
        <v>9.159</v>
      </c>
      <c r="F42" s="161">
        <v>9.358</v>
      </c>
      <c r="G42" s="161">
        <v>9.863</v>
      </c>
      <c r="H42" s="161">
        <v>10.764</v>
      </c>
      <c r="I42" s="161">
        <v>11.334</v>
      </c>
      <c r="J42" s="140">
        <v>11.327</v>
      </c>
      <c r="K42" s="140">
        <v>10.214</v>
      </c>
      <c r="L42" s="140">
        <v>11.058</v>
      </c>
      <c r="M42" s="139"/>
    </row>
    <row r="43" spans="1:13" ht="9">
      <c r="A43" s="139" t="s">
        <v>24</v>
      </c>
      <c r="B43" s="161">
        <v>0.272</v>
      </c>
      <c r="C43" s="161">
        <v>0.167</v>
      </c>
      <c r="D43" s="161">
        <v>0.219</v>
      </c>
      <c r="E43" s="161">
        <v>0.198</v>
      </c>
      <c r="F43" s="161">
        <v>0.116</v>
      </c>
      <c r="G43" s="161">
        <v>0.106</v>
      </c>
      <c r="H43" s="161">
        <v>0.121</v>
      </c>
      <c r="I43" s="161">
        <v>0.203</v>
      </c>
      <c r="J43" s="140">
        <v>0.114</v>
      </c>
      <c r="K43" s="140">
        <v>0.174</v>
      </c>
      <c r="L43" s="140">
        <v>0.244</v>
      </c>
      <c r="M43" s="139"/>
    </row>
    <row r="44" spans="1:13" ht="9">
      <c r="A44" s="139" t="s">
        <v>25</v>
      </c>
      <c r="B44" s="137" t="s">
        <v>5</v>
      </c>
      <c r="C44" s="137" t="s">
        <v>5</v>
      </c>
      <c r="D44" s="156" t="s">
        <v>5</v>
      </c>
      <c r="E44" s="161" t="s">
        <v>5</v>
      </c>
      <c r="F44" s="161" t="s">
        <v>5</v>
      </c>
      <c r="G44" s="161" t="s">
        <v>5</v>
      </c>
      <c r="H44" s="161" t="s">
        <v>5</v>
      </c>
      <c r="I44" s="161" t="s">
        <v>5</v>
      </c>
      <c r="J44" s="140" t="s">
        <v>5</v>
      </c>
      <c r="K44" s="140" t="s">
        <v>5</v>
      </c>
      <c r="L44" s="140" t="s">
        <v>5</v>
      </c>
      <c r="M44" s="139"/>
    </row>
    <row r="45" spans="1:13" ht="9">
      <c r="A45" s="158" t="s">
        <v>272</v>
      </c>
      <c r="B45" s="160">
        <v>8.234</v>
      </c>
      <c r="C45" s="160">
        <v>8.226</v>
      </c>
      <c r="D45" s="160">
        <v>8.543000000000001</v>
      </c>
      <c r="E45" s="160">
        <v>8.961</v>
      </c>
      <c r="F45" s="160">
        <v>9.242</v>
      </c>
      <c r="G45" s="160">
        <v>9.757</v>
      </c>
      <c r="H45" s="160">
        <v>10.642999999999999</v>
      </c>
      <c r="I45" s="160">
        <v>11.131</v>
      </c>
      <c r="J45" s="160">
        <v>11.213</v>
      </c>
      <c r="K45" s="160">
        <v>10.04</v>
      </c>
      <c r="L45" s="160">
        <v>10.814</v>
      </c>
      <c r="M45" s="139"/>
    </row>
    <row r="46" spans="1:13" ht="9">
      <c r="A46" s="139"/>
      <c r="B46" s="139"/>
      <c r="C46" s="139"/>
      <c r="D46" s="139"/>
      <c r="E46" s="54"/>
      <c r="F46" s="139"/>
      <c r="G46" s="139"/>
      <c r="H46" s="54"/>
      <c r="I46" s="139"/>
      <c r="J46" s="140"/>
      <c r="K46" s="140"/>
      <c r="L46" s="140"/>
      <c r="M46" s="139"/>
    </row>
    <row r="47" spans="1:13" ht="9">
      <c r="A47" s="305" t="s">
        <v>8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139"/>
    </row>
    <row r="48" spans="1:13" ht="9">
      <c r="A48" s="139"/>
      <c r="B48" s="139"/>
      <c r="C48" s="139"/>
      <c r="D48" s="139"/>
      <c r="E48" s="54"/>
      <c r="F48" s="139"/>
      <c r="G48" s="139"/>
      <c r="H48" s="54"/>
      <c r="I48" s="139"/>
      <c r="J48" s="140"/>
      <c r="K48" s="140"/>
      <c r="L48" s="140"/>
      <c r="M48" s="139"/>
    </row>
    <row r="49" spans="1:13" ht="9">
      <c r="A49" s="139" t="s">
        <v>22</v>
      </c>
      <c r="B49" s="157">
        <v>32.247</v>
      </c>
      <c r="C49" s="157">
        <v>33.38</v>
      </c>
      <c r="D49" s="157">
        <v>33.372</v>
      </c>
      <c r="E49" s="157">
        <v>32.97</v>
      </c>
      <c r="F49" s="157">
        <v>32.336</v>
      </c>
      <c r="G49" s="157">
        <v>31.037</v>
      </c>
      <c r="H49" s="157">
        <v>30.632</v>
      </c>
      <c r="I49" s="157">
        <v>30.226</v>
      </c>
      <c r="J49" s="140">
        <v>29.889000000000003</v>
      </c>
      <c r="K49" s="140">
        <v>30.844</v>
      </c>
      <c r="L49" s="140">
        <v>29.431</v>
      </c>
      <c r="M49" s="139"/>
    </row>
    <row r="50" spans="1:13" ht="9">
      <c r="A50" s="139" t="s">
        <v>23</v>
      </c>
      <c r="B50" s="157">
        <v>157.011</v>
      </c>
      <c r="C50" s="157">
        <v>158.28</v>
      </c>
      <c r="D50" s="157">
        <v>161.108</v>
      </c>
      <c r="E50" s="157">
        <v>169.255</v>
      </c>
      <c r="F50" s="157">
        <v>169.959</v>
      </c>
      <c r="G50" s="157">
        <v>181.556</v>
      </c>
      <c r="H50" s="157">
        <v>178.872</v>
      </c>
      <c r="I50" s="157">
        <v>182.278</v>
      </c>
      <c r="J50" s="140">
        <v>187.315</v>
      </c>
      <c r="K50" s="140">
        <v>191.826</v>
      </c>
      <c r="L50" s="140">
        <v>197.387</v>
      </c>
      <c r="M50" s="139"/>
    </row>
    <row r="51" spans="1:13" ht="9">
      <c r="A51" s="139" t="s">
        <v>24</v>
      </c>
      <c r="B51" s="157">
        <v>17.181</v>
      </c>
      <c r="C51" s="157">
        <v>18.697</v>
      </c>
      <c r="D51" s="157">
        <v>21.15</v>
      </c>
      <c r="E51" s="157">
        <v>23.037</v>
      </c>
      <c r="F51" s="157">
        <v>20.369</v>
      </c>
      <c r="G51" s="157">
        <v>21.599</v>
      </c>
      <c r="H51" s="157">
        <v>22.75</v>
      </c>
      <c r="I51" s="157">
        <v>21.453</v>
      </c>
      <c r="J51" s="140">
        <v>23.857</v>
      </c>
      <c r="K51" s="140">
        <v>25.731</v>
      </c>
      <c r="L51" s="140">
        <v>29.672</v>
      </c>
      <c r="M51" s="139"/>
    </row>
    <row r="52" spans="1:13" ht="9">
      <c r="A52" s="139" t="s">
        <v>25</v>
      </c>
      <c r="B52" s="157">
        <v>0.361</v>
      </c>
      <c r="C52" s="157">
        <v>1.307</v>
      </c>
      <c r="D52" s="156">
        <v>-1.085</v>
      </c>
      <c r="E52" s="157">
        <v>-0.239</v>
      </c>
      <c r="F52" s="157">
        <v>-0.743</v>
      </c>
      <c r="G52" s="157">
        <v>5.097</v>
      </c>
      <c r="H52" s="157">
        <v>-2.019</v>
      </c>
      <c r="I52" s="157">
        <v>2.985</v>
      </c>
      <c r="J52" s="140">
        <v>-1.032</v>
      </c>
      <c r="K52" s="140">
        <v>0.413</v>
      </c>
      <c r="L52" s="140">
        <v>-0.63</v>
      </c>
      <c r="M52" s="139"/>
    </row>
    <row r="53" spans="1:13" ht="9">
      <c r="A53" s="162" t="s">
        <v>272</v>
      </c>
      <c r="B53" s="159">
        <v>171.71599999999998</v>
      </c>
      <c r="C53" s="159">
        <v>171.656</v>
      </c>
      <c r="D53" s="159">
        <v>174.415</v>
      </c>
      <c r="E53" s="159">
        <v>179.427</v>
      </c>
      <c r="F53" s="159">
        <v>182.669</v>
      </c>
      <c r="G53" s="159">
        <v>185.897</v>
      </c>
      <c r="H53" s="159">
        <v>188.773</v>
      </c>
      <c r="I53" s="159">
        <v>188.066</v>
      </c>
      <c r="J53" s="160">
        <v>194.37900000000002</v>
      </c>
      <c r="K53" s="160">
        <v>196.52599999999998</v>
      </c>
      <c r="L53" s="160">
        <v>197.776</v>
      </c>
      <c r="M53" s="139"/>
    </row>
    <row r="54" spans="1:12" ht="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6" ht="9">
      <c r="A56" s="145" t="s">
        <v>300</v>
      </c>
    </row>
    <row r="57" ht="9">
      <c r="A57" s="146" t="s">
        <v>273</v>
      </c>
    </row>
    <row r="58" ht="9">
      <c r="A58" s="146" t="s">
        <v>270</v>
      </c>
    </row>
    <row r="59" ht="9">
      <c r="A59" s="139" t="s">
        <v>316</v>
      </c>
    </row>
    <row r="64" spans="2:3" ht="9">
      <c r="B64" s="7"/>
      <c r="C64" s="7"/>
    </row>
    <row r="74" spans="1:6" ht="9" customHeight="1">
      <c r="A74" s="19"/>
      <c r="B74" s="19"/>
      <c r="C74" s="19"/>
      <c r="D74" s="19"/>
      <c r="E74" s="19"/>
      <c r="F74" s="19"/>
    </row>
  </sheetData>
  <mergeCells count="7">
    <mergeCell ref="A1:L1"/>
    <mergeCell ref="A39:L39"/>
    <mergeCell ref="A47:L47"/>
    <mergeCell ref="A7:L7"/>
    <mergeCell ref="A15:L15"/>
    <mergeCell ref="A23:L23"/>
    <mergeCell ref="A31:L31"/>
  </mergeCells>
  <printOptions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&amp;C&amp;"Arial,Normale"258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4" sqref="A4"/>
    </sheetView>
  </sheetViews>
  <sheetFormatPr defaultColWidth="9.140625" defaultRowHeight="12.75"/>
  <cols>
    <col min="1" max="1" width="27.421875" style="0" customWidth="1"/>
    <col min="2" max="6" width="13.140625" style="0" customWidth="1"/>
  </cols>
  <sheetData>
    <row r="1" spans="1:16" ht="12" customHeight="1">
      <c r="A1" s="303" t="s">
        <v>280</v>
      </c>
      <c r="B1" s="303"/>
      <c r="C1" s="303"/>
      <c r="D1" s="303"/>
      <c r="E1" s="303"/>
      <c r="F1" s="30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ht="18" customHeight="1"/>
    <row r="3" spans="1:9" ht="24" customHeight="1">
      <c r="A3" s="306" t="s">
        <v>388</v>
      </c>
      <c r="B3" s="306"/>
      <c r="C3" s="306"/>
      <c r="D3" s="306"/>
      <c r="E3" s="306"/>
      <c r="F3" s="306"/>
      <c r="G3" s="25"/>
      <c r="H3" s="25"/>
      <c r="I3" s="25"/>
    </row>
    <row r="4" ht="7.5" customHeight="1">
      <c r="A4" s="203"/>
    </row>
    <row r="5" spans="1:6" ht="18.75" customHeight="1">
      <c r="A5" s="65" t="s">
        <v>53</v>
      </c>
      <c r="B5" s="58">
        <v>2000</v>
      </c>
      <c r="C5" s="58">
        <v>2001</v>
      </c>
      <c r="D5" s="58">
        <v>2002</v>
      </c>
      <c r="E5" s="58">
        <v>2003</v>
      </c>
      <c r="F5" s="58" t="s">
        <v>264</v>
      </c>
    </row>
    <row r="6" spans="1:6" ht="9" customHeight="1">
      <c r="A6" s="117"/>
      <c r="B6" s="64"/>
      <c r="C6" s="64"/>
      <c r="D6" s="64"/>
      <c r="E6" s="64"/>
      <c r="F6" s="64"/>
    </row>
    <row r="7" spans="1:6" ht="9" customHeight="1">
      <c r="A7" s="185" t="s">
        <v>54</v>
      </c>
      <c r="B7" s="257">
        <v>147.7888752276293</v>
      </c>
      <c r="C7" s="257">
        <v>143.69797645292832</v>
      </c>
      <c r="D7" s="257">
        <v>136.06937667695067</v>
      </c>
      <c r="E7" s="257">
        <v>156.06852424785538</v>
      </c>
      <c r="F7" s="257">
        <v>163.46834940693208</v>
      </c>
    </row>
    <row r="8" spans="1:6" ht="9" customHeight="1">
      <c r="A8" s="172" t="s">
        <v>345</v>
      </c>
      <c r="B8" s="257">
        <v>133.9387584597904</v>
      </c>
      <c r="C8" s="257">
        <v>143.72552878509006</v>
      </c>
      <c r="D8" s="257">
        <v>130.176997459831</v>
      </c>
      <c r="E8" s="257">
        <v>121.68305514671677</v>
      </c>
      <c r="F8" s="257">
        <v>119.88183474144357</v>
      </c>
    </row>
    <row r="9" spans="1:6" ht="9" customHeight="1">
      <c r="A9" s="125" t="s">
        <v>55</v>
      </c>
      <c r="B9" s="257">
        <v>103.40239772334152</v>
      </c>
      <c r="C9" s="257">
        <v>103.75571757035418</v>
      </c>
      <c r="D9" s="257">
        <v>103.86164662850484</v>
      </c>
      <c r="E9" s="257">
        <v>104.64525923222966</v>
      </c>
      <c r="F9" s="257">
        <v>99.68458482219</v>
      </c>
    </row>
    <row r="10" spans="1:6" ht="9" customHeight="1">
      <c r="A10" s="125" t="s">
        <v>56</v>
      </c>
      <c r="B10" s="257">
        <v>94.04066227228286</v>
      </c>
      <c r="C10" s="257">
        <v>101.98060400056228</v>
      </c>
      <c r="D10" s="257">
        <v>91.74002521519846</v>
      </c>
      <c r="E10" s="257">
        <v>98.19376802448248</v>
      </c>
      <c r="F10" s="257">
        <v>99.95647295468498</v>
      </c>
    </row>
    <row r="11" spans="1:6" ht="9" customHeight="1">
      <c r="A11" s="125" t="s">
        <v>57</v>
      </c>
      <c r="B11" s="257">
        <v>107.99133953784624</v>
      </c>
      <c r="C11" s="257">
        <v>109.96985309525778</v>
      </c>
      <c r="D11" s="257">
        <v>110.69234060091624</v>
      </c>
      <c r="E11" s="257">
        <v>114.57663206911755</v>
      </c>
      <c r="F11" s="257">
        <v>115.34416022177159</v>
      </c>
    </row>
    <row r="12" spans="1:6" ht="9" customHeight="1">
      <c r="A12" s="125" t="s">
        <v>58</v>
      </c>
      <c r="B12" s="257">
        <v>196.94664993791864</v>
      </c>
      <c r="C12" s="257">
        <v>218.2873398781415</v>
      </c>
      <c r="D12" s="257">
        <v>202.95642110248872</v>
      </c>
      <c r="E12" s="257">
        <v>246.10864990128098</v>
      </c>
      <c r="F12" s="257">
        <v>229.10228029740702</v>
      </c>
    </row>
    <row r="13" spans="1:6" ht="9" customHeight="1">
      <c r="A13" s="125" t="s">
        <v>59</v>
      </c>
      <c r="B13" s="257">
        <v>165.66549981158366</v>
      </c>
      <c r="C13" s="257">
        <v>124.51457779862304</v>
      </c>
      <c r="D13" s="257">
        <v>153.91124105468776</v>
      </c>
      <c r="E13" s="257">
        <v>159.8251496699777</v>
      </c>
      <c r="F13" s="257">
        <v>154.48688706554546</v>
      </c>
    </row>
    <row r="14" spans="1:6" ht="9" customHeight="1">
      <c r="A14" s="125" t="s">
        <v>144</v>
      </c>
      <c r="B14" s="257">
        <v>131.56219000813502</v>
      </c>
      <c r="C14" s="257">
        <v>133.22869212915367</v>
      </c>
      <c r="D14" s="257">
        <v>143.4386790614905</v>
      </c>
      <c r="E14" s="257">
        <v>142.93873483705255</v>
      </c>
      <c r="F14" s="257">
        <v>142.69510640761072</v>
      </c>
    </row>
    <row r="15" spans="1:6" ht="9" customHeight="1">
      <c r="A15" s="125" t="s">
        <v>60</v>
      </c>
      <c r="B15" s="257">
        <v>136.64701181147404</v>
      </c>
      <c r="C15" s="257">
        <v>132.01432363358617</v>
      </c>
      <c r="D15" s="257">
        <v>146.64446260770023</v>
      </c>
      <c r="E15" s="257">
        <v>143.46782051667896</v>
      </c>
      <c r="F15" s="257">
        <v>142.6536253573868</v>
      </c>
    </row>
    <row r="16" spans="1:6" ht="9" customHeight="1">
      <c r="A16" s="125" t="s">
        <v>61</v>
      </c>
      <c r="B16" s="257">
        <v>229.73029612368194</v>
      </c>
      <c r="C16" s="257">
        <v>224.92480770473247</v>
      </c>
      <c r="D16" s="257">
        <v>235.82550904299143</v>
      </c>
      <c r="E16" s="257">
        <v>234.25838885015924</v>
      </c>
      <c r="F16" s="257">
        <v>240.21420298733935</v>
      </c>
    </row>
    <row r="17" spans="1:6" ht="9" customHeight="1">
      <c r="A17" s="125" t="s">
        <v>62</v>
      </c>
      <c r="B17" s="257">
        <v>73.61017119545555</v>
      </c>
      <c r="C17" s="257">
        <v>70.44076687572975</v>
      </c>
      <c r="D17" s="257">
        <v>79.90283844365587</v>
      </c>
      <c r="E17" s="257">
        <v>93.45590286198552</v>
      </c>
      <c r="F17" s="257">
        <v>89.28098483714791</v>
      </c>
    </row>
    <row r="18" spans="1:6" ht="9" customHeight="1">
      <c r="A18" s="125" t="s">
        <v>63</v>
      </c>
      <c r="B18" s="257">
        <v>56.861556169058574</v>
      </c>
      <c r="C18" s="257">
        <v>57.687365432761034</v>
      </c>
      <c r="D18" s="257">
        <v>56.46557667304524</v>
      </c>
      <c r="E18" s="257">
        <v>57.649222159730535</v>
      </c>
      <c r="F18" s="257">
        <v>51.25667776601493</v>
      </c>
    </row>
    <row r="19" spans="1:6" ht="9" customHeight="1">
      <c r="A19" s="125" t="s">
        <v>64</v>
      </c>
      <c r="B19" s="257">
        <v>115.13718792280343</v>
      </c>
      <c r="C19" s="257">
        <v>122.42298798046991</v>
      </c>
      <c r="D19" s="257">
        <v>120.6620531830492</v>
      </c>
      <c r="E19" s="257">
        <v>156.57977923419872</v>
      </c>
      <c r="F19" s="257">
        <v>155.3277025083115</v>
      </c>
    </row>
    <row r="20" spans="1:6" ht="9" customHeight="1">
      <c r="A20" s="125" t="s">
        <v>65</v>
      </c>
      <c r="B20" s="257">
        <v>171.56372559289449</v>
      </c>
      <c r="C20" s="257">
        <v>169.35066966449153</v>
      </c>
      <c r="D20" s="257">
        <v>188.4593108002636</v>
      </c>
      <c r="E20" s="257">
        <v>200.51306148925565</v>
      </c>
      <c r="F20" s="257">
        <v>107.38459727815403</v>
      </c>
    </row>
    <row r="21" spans="1:6" ht="9" customHeight="1">
      <c r="A21" s="125" t="s">
        <v>66</v>
      </c>
      <c r="B21" s="257">
        <v>105.8995265958909</v>
      </c>
      <c r="C21" s="257">
        <v>102.93585690983352</v>
      </c>
      <c r="D21" s="257">
        <v>101.13350238845139</v>
      </c>
      <c r="E21" s="257">
        <v>100.40993892520775</v>
      </c>
      <c r="F21" s="257">
        <v>99.23696569144431</v>
      </c>
    </row>
    <row r="22" spans="1:6" ht="9" customHeight="1">
      <c r="A22" s="125" t="s">
        <v>67</v>
      </c>
      <c r="B22" s="257">
        <v>401.8936390572075</v>
      </c>
      <c r="C22" s="257">
        <v>390.3528572465813</v>
      </c>
      <c r="D22" s="257">
        <v>329.8294474367581</v>
      </c>
      <c r="E22" s="257">
        <v>373.2190173457083</v>
      </c>
      <c r="F22" s="257">
        <v>397.32110070076084</v>
      </c>
    </row>
    <row r="23" spans="1:6" ht="9" customHeight="1">
      <c r="A23" s="125" t="s">
        <v>68</v>
      </c>
      <c r="B23" s="257">
        <v>180.1156045673735</v>
      </c>
      <c r="C23" s="257">
        <v>177.83736652462912</v>
      </c>
      <c r="D23" s="257">
        <v>155.510692374579</v>
      </c>
      <c r="E23" s="257">
        <v>166.6066131039402</v>
      </c>
      <c r="F23" s="257">
        <v>149.50101110920002</v>
      </c>
    </row>
    <row r="24" spans="1:6" ht="9" customHeight="1">
      <c r="A24" s="125" t="s">
        <v>69</v>
      </c>
      <c r="B24" s="257">
        <v>67.72555104089075</v>
      </c>
      <c r="C24" s="257">
        <v>59.58828806449805</v>
      </c>
      <c r="D24" s="257">
        <v>58.00524040630894</v>
      </c>
      <c r="E24" s="257">
        <v>62.79793998410295</v>
      </c>
      <c r="F24" s="257">
        <v>64.44853832184688</v>
      </c>
    </row>
    <row r="25" spans="1:6" ht="9" customHeight="1">
      <c r="A25" s="125" t="s">
        <v>70</v>
      </c>
      <c r="B25" s="257">
        <v>258.28603640769546</v>
      </c>
      <c r="C25" s="257">
        <v>165.7301674477808</v>
      </c>
      <c r="D25" s="257">
        <v>145.31785506091651</v>
      </c>
      <c r="E25" s="257">
        <v>266.3560624918874</v>
      </c>
      <c r="F25" s="257">
        <v>243.86457728693608</v>
      </c>
    </row>
    <row r="26" spans="1:6" ht="9" customHeight="1">
      <c r="A26" s="125" t="s">
        <v>71</v>
      </c>
      <c r="B26" s="257">
        <v>326.16256225834394</v>
      </c>
      <c r="C26" s="257">
        <v>279.42951487341816</v>
      </c>
      <c r="D26" s="257">
        <v>255.68540080931712</v>
      </c>
      <c r="E26" s="257">
        <v>317.94877915654035</v>
      </c>
      <c r="F26" s="257">
        <v>184.5219191454436</v>
      </c>
    </row>
    <row r="27" spans="1:6" ht="9" customHeight="1">
      <c r="A27" s="290" t="s">
        <v>308</v>
      </c>
      <c r="B27" s="258">
        <v>146.5</v>
      </c>
      <c r="C27" s="258">
        <v>146.9</v>
      </c>
      <c r="D27" s="258">
        <v>143.9</v>
      </c>
      <c r="E27" s="258">
        <v>150.5</v>
      </c>
      <c r="F27" s="258">
        <v>150.5</v>
      </c>
    </row>
    <row r="28" spans="1:6" ht="9" customHeight="1">
      <c r="A28" s="250" t="s">
        <v>73</v>
      </c>
      <c r="B28" s="258">
        <v>120.73003023728204</v>
      </c>
      <c r="C28" s="258">
        <v>120.89124148383148</v>
      </c>
      <c r="D28" s="258">
        <v>121.32599641789574</v>
      </c>
      <c r="E28" s="258">
        <v>127.00430324382708</v>
      </c>
      <c r="F28" s="258">
        <v>124.68666772274663</v>
      </c>
    </row>
    <row r="29" spans="1:6" ht="9" customHeight="1">
      <c r="A29" s="250" t="s">
        <v>74</v>
      </c>
      <c r="B29" s="258">
        <v>105.38365015115706</v>
      </c>
      <c r="C29" s="258">
        <v>103.11862049568866</v>
      </c>
      <c r="D29" s="258">
        <v>111.409476249448</v>
      </c>
      <c r="E29" s="258">
        <v>112.58787718451424</v>
      </c>
      <c r="F29" s="258">
        <v>109.36531041763146</v>
      </c>
    </row>
    <row r="30" spans="1:6" ht="9" customHeight="1">
      <c r="A30" s="250" t="s">
        <v>75</v>
      </c>
      <c r="B30" s="258">
        <v>219.1592848406126</v>
      </c>
      <c r="C30" s="258">
        <v>193.2847421555272</v>
      </c>
      <c r="D30" s="258">
        <v>174.07965654172833</v>
      </c>
      <c r="E30" s="258">
        <v>219.35990329256612</v>
      </c>
      <c r="F30" s="258">
        <v>205.20017245019065</v>
      </c>
    </row>
    <row r="31" spans="1:6" ht="9" customHeight="1">
      <c r="A31" s="256"/>
      <c r="B31" s="153"/>
      <c r="C31" s="153"/>
      <c r="D31" s="153"/>
      <c r="E31" s="153"/>
      <c r="F31" s="154"/>
    </row>
    <row r="32" ht="9" customHeight="1"/>
    <row r="33" ht="9" customHeight="1">
      <c r="A33" s="248" t="s">
        <v>314</v>
      </c>
    </row>
    <row r="34" ht="9" customHeight="1">
      <c r="A34" s="12" t="s">
        <v>265</v>
      </c>
    </row>
    <row r="35" spans="1:6" ht="21" customHeight="1">
      <c r="A35" s="300" t="s">
        <v>378</v>
      </c>
      <c r="B35" s="300"/>
      <c r="C35" s="300"/>
      <c r="D35" s="300"/>
      <c r="E35" s="300"/>
      <c r="F35" s="300"/>
    </row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</sheetData>
  <mergeCells count="3">
    <mergeCell ref="A1:F1"/>
    <mergeCell ref="A3:F3"/>
    <mergeCell ref="A35:F3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&amp;C&amp;"Arial,Normale"281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2" max="6" width="15.00390625" style="0" customWidth="1"/>
  </cols>
  <sheetData>
    <row r="1" spans="1:16" ht="12" customHeight="1">
      <c r="A1" s="301" t="s">
        <v>280</v>
      </c>
      <c r="B1" s="301"/>
      <c r="C1" s="301"/>
      <c r="D1" s="301"/>
      <c r="E1" s="301"/>
      <c r="F1" s="301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ht="18" customHeight="1"/>
    <row r="3" spans="1:9" ht="24" customHeight="1">
      <c r="A3" s="306" t="s">
        <v>389</v>
      </c>
      <c r="B3" s="306"/>
      <c r="C3" s="306"/>
      <c r="D3" s="306"/>
      <c r="E3" s="306"/>
      <c r="F3" s="306"/>
      <c r="G3" s="25"/>
      <c r="H3" s="25"/>
      <c r="I3" s="25"/>
    </row>
    <row r="4" ht="7.5" customHeight="1"/>
    <row r="5" spans="1:6" ht="18" customHeight="1">
      <c r="A5" s="65" t="s">
        <v>53</v>
      </c>
      <c r="B5" s="58">
        <v>2000</v>
      </c>
      <c r="C5" s="58">
        <v>2001</v>
      </c>
      <c r="D5" s="58">
        <v>2002</v>
      </c>
      <c r="E5" s="58">
        <v>2003</v>
      </c>
      <c r="F5" s="58" t="s">
        <v>264</v>
      </c>
    </row>
    <row r="6" spans="1:6" ht="9.75" customHeight="1">
      <c r="A6" s="117"/>
      <c r="B6" s="64"/>
      <c r="C6" s="64"/>
      <c r="D6" s="64"/>
      <c r="E6" s="64"/>
      <c r="F6" s="64"/>
    </row>
    <row r="7" spans="1:6" ht="9" customHeight="1">
      <c r="A7" s="21" t="s">
        <v>54</v>
      </c>
      <c r="B7" s="151">
        <v>30.255436517254747</v>
      </c>
      <c r="C7" s="151">
        <v>30.46971441570136</v>
      </c>
      <c r="D7" s="151">
        <v>29.842168843722472</v>
      </c>
      <c r="E7" s="151">
        <v>29.136026928470194</v>
      </c>
      <c r="F7" s="151">
        <v>29.542757169580803</v>
      </c>
    </row>
    <row r="8" spans="1:6" ht="9" customHeight="1">
      <c r="A8" s="172" t="s">
        <v>345</v>
      </c>
      <c r="B8" s="151">
        <v>46.63503999901588</v>
      </c>
      <c r="C8" s="151">
        <v>42.60574773322776</v>
      </c>
      <c r="D8" s="151">
        <v>47.80755638434978</v>
      </c>
      <c r="E8" s="151">
        <v>48.54678748509272</v>
      </c>
      <c r="F8" s="151">
        <v>53.363134449750575</v>
      </c>
    </row>
    <row r="9" spans="1:6" ht="9" customHeight="1">
      <c r="A9" s="103" t="s">
        <v>55</v>
      </c>
      <c r="B9" s="151">
        <v>26.863686542675364</v>
      </c>
      <c r="C9" s="151">
        <v>27.294807027822287</v>
      </c>
      <c r="D9" s="151">
        <v>27.229828072670006</v>
      </c>
      <c r="E9" s="151">
        <v>27.503750071427604</v>
      </c>
      <c r="F9" s="151">
        <v>27.422571004868367</v>
      </c>
    </row>
    <row r="10" spans="1:6" ht="9" customHeight="1">
      <c r="A10" s="103" t="s">
        <v>56</v>
      </c>
      <c r="B10" s="151">
        <v>34.331159336694455</v>
      </c>
      <c r="C10" s="151">
        <v>34.49662961452667</v>
      </c>
      <c r="D10" s="151">
        <v>34.3215611013959</v>
      </c>
      <c r="E10" s="151">
        <v>34.341141471484136</v>
      </c>
      <c r="F10" s="151">
        <v>37.131607047685186</v>
      </c>
    </row>
    <row r="11" spans="1:6" ht="9" customHeight="1">
      <c r="A11" s="103" t="s">
        <v>57</v>
      </c>
      <c r="B11" s="151">
        <v>31.323516038158818</v>
      </c>
      <c r="C11" s="151">
        <v>30.97418811444567</v>
      </c>
      <c r="D11" s="151">
        <v>30.888015559619372</v>
      </c>
      <c r="E11" s="151">
        <v>31.30845035167234</v>
      </c>
      <c r="F11" s="151">
        <v>30.877388761885044</v>
      </c>
    </row>
    <row r="12" spans="1:6" ht="9" customHeight="1">
      <c r="A12" s="103" t="s">
        <v>58</v>
      </c>
      <c r="B12" s="151">
        <v>29.886538365617195</v>
      </c>
      <c r="C12" s="151">
        <v>29.508509498589447</v>
      </c>
      <c r="D12" s="151">
        <v>30.312479767861024</v>
      </c>
      <c r="E12" s="151">
        <v>30.352653358766517</v>
      </c>
      <c r="F12" s="151">
        <v>29.428338473854115</v>
      </c>
    </row>
    <row r="13" spans="1:6" ht="9" customHeight="1">
      <c r="A13" s="103" t="s">
        <v>59</v>
      </c>
      <c r="B13" s="151">
        <v>32.422614837009924</v>
      </c>
      <c r="C13" s="151">
        <v>32.414907996733106</v>
      </c>
      <c r="D13" s="151">
        <v>30.764091552362274</v>
      </c>
      <c r="E13" s="151">
        <v>29.62365697940975</v>
      </c>
      <c r="F13" s="151">
        <v>29.672120007450257</v>
      </c>
    </row>
    <row r="14" spans="1:6" ht="9" customHeight="1">
      <c r="A14" s="103" t="s">
        <v>144</v>
      </c>
      <c r="B14" s="151">
        <v>34.7838122157991</v>
      </c>
      <c r="C14" s="151">
        <v>35.547591164277996</v>
      </c>
      <c r="D14" s="151">
        <v>36.74282126736637</v>
      </c>
      <c r="E14" s="151">
        <v>37.11133567217874</v>
      </c>
      <c r="F14" s="151">
        <v>39.615463777905966</v>
      </c>
    </row>
    <row r="15" spans="1:6" ht="9" customHeight="1">
      <c r="A15" s="103" t="s">
        <v>60</v>
      </c>
      <c r="B15" s="151">
        <v>33.38480946682788</v>
      </c>
      <c r="C15" s="151">
        <v>33.24596028597742</v>
      </c>
      <c r="D15" s="151">
        <v>33.19690526036377</v>
      </c>
      <c r="E15" s="151">
        <v>34.15869777594656</v>
      </c>
      <c r="F15" s="151">
        <v>34.02589447693888</v>
      </c>
    </row>
    <row r="16" spans="1:6" ht="9" customHeight="1">
      <c r="A16" s="103" t="s">
        <v>61</v>
      </c>
      <c r="B16" s="151">
        <v>43.3406960577505</v>
      </c>
      <c r="C16" s="151">
        <v>42.30914022880784</v>
      </c>
      <c r="D16" s="151">
        <v>41.07163730124129</v>
      </c>
      <c r="E16" s="151">
        <v>42.154504763909365</v>
      </c>
      <c r="F16" s="151">
        <v>42.885858634257026</v>
      </c>
    </row>
    <row r="17" spans="1:6" ht="9" customHeight="1">
      <c r="A17" s="103" t="s">
        <v>62</v>
      </c>
      <c r="B17" s="151">
        <v>39.67744631735551</v>
      </c>
      <c r="C17" s="151">
        <v>37.52326550283351</v>
      </c>
      <c r="D17" s="151">
        <v>40.136284031070865</v>
      </c>
      <c r="E17" s="151">
        <v>39.76797986703528</v>
      </c>
      <c r="F17" s="151">
        <v>39.62568811807483</v>
      </c>
    </row>
    <row r="18" spans="1:6" ht="9" customHeight="1">
      <c r="A18" s="103" t="s">
        <v>63</v>
      </c>
      <c r="B18" s="151">
        <v>36.85313258648018</v>
      </c>
      <c r="C18" s="151">
        <v>38.091886293497794</v>
      </c>
      <c r="D18" s="151">
        <v>39.1218119643571</v>
      </c>
      <c r="E18" s="151">
        <v>40.79965132769254</v>
      </c>
      <c r="F18" s="151">
        <v>39.036739703420174</v>
      </c>
    </row>
    <row r="19" spans="1:6" ht="9" customHeight="1">
      <c r="A19" s="103" t="s">
        <v>64</v>
      </c>
      <c r="B19" s="151">
        <v>40.93556076746171</v>
      </c>
      <c r="C19" s="151">
        <v>40.60400838959015</v>
      </c>
      <c r="D19" s="151">
        <v>40.423394153498066</v>
      </c>
      <c r="E19" s="151">
        <v>45.58046242771038</v>
      </c>
      <c r="F19" s="151">
        <v>46.19710559780874</v>
      </c>
    </row>
    <row r="20" spans="1:6" ht="9" customHeight="1">
      <c r="A20" s="103" t="s">
        <v>65</v>
      </c>
      <c r="B20" s="151">
        <v>39.38871342393787</v>
      </c>
      <c r="C20" s="151">
        <v>38.844213414618814</v>
      </c>
      <c r="D20" s="151">
        <v>39.953897743025074</v>
      </c>
      <c r="E20" s="151">
        <v>39.31823758503397</v>
      </c>
      <c r="F20" s="151">
        <v>42.0855940059822</v>
      </c>
    </row>
    <row r="21" spans="1:6" ht="9" customHeight="1">
      <c r="A21" s="103" t="s">
        <v>66</v>
      </c>
      <c r="B21" s="151">
        <v>37.99825759904105</v>
      </c>
      <c r="C21" s="151">
        <v>37.01031613190363</v>
      </c>
      <c r="D21" s="151">
        <v>37.13869571299315</v>
      </c>
      <c r="E21" s="151">
        <v>38.02204772353129</v>
      </c>
      <c r="F21" s="151">
        <v>38.42297318394599</v>
      </c>
    </row>
    <row r="22" spans="1:6" ht="9" customHeight="1">
      <c r="A22" s="103" t="s">
        <v>67</v>
      </c>
      <c r="B22" s="151">
        <v>40.86340447148178</v>
      </c>
      <c r="C22" s="151">
        <v>40.66457084867419</v>
      </c>
      <c r="D22" s="151">
        <v>40.95957249435296</v>
      </c>
      <c r="E22" s="151">
        <v>41.85547536169013</v>
      </c>
      <c r="F22" s="151">
        <v>42.27177155279563</v>
      </c>
    </row>
    <row r="23" spans="1:6" ht="9" customHeight="1">
      <c r="A23" s="103" t="s">
        <v>68</v>
      </c>
      <c r="B23" s="151">
        <v>35.05816366720413</v>
      </c>
      <c r="C23" s="151">
        <v>35.23871129050702</v>
      </c>
      <c r="D23" s="151">
        <v>36.6693388172384</v>
      </c>
      <c r="E23" s="151">
        <v>35.10142884280602</v>
      </c>
      <c r="F23" s="151">
        <v>37.27151690614073</v>
      </c>
    </row>
    <row r="24" spans="1:6" ht="9" customHeight="1">
      <c r="A24" s="103" t="s">
        <v>69</v>
      </c>
      <c r="B24" s="151">
        <v>37.09390825080283</v>
      </c>
      <c r="C24" s="151">
        <v>36.45028012389223</v>
      </c>
      <c r="D24" s="151">
        <v>38.594463475065005</v>
      </c>
      <c r="E24" s="151">
        <v>39.20427408175394</v>
      </c>
      <c r="F24" s="151">
        <v>39.528765296071775</v>
      </c>
    </row>
    <row r="25" spans="1:6" ht="9" customHeight="1">
      <c r="A25" s="103" t="s">
        <v>70</v>
      </c>
      <c r="B25" s="151">
        <v>38.919511562816695</v>
      </c>
      <c r="C25" s="151">
        <v>39.4431186771728</v>
      </c>
      <c r="D25" s="151">
        <v>40.627326724517935</v>
      </c>
      <c r="E25" s="151">
        <v>41.73453703217325</v>
      </c>
      <c r="F25" s="151">
        <v>43.13033339043162</v>
      </c>
    </row>
    <row r="26" spans="1:6" ht="9" customHeight="1">
      <c r="A26" s="103" t="s">
        <v>71</v>
      </c>
      <c r="B26" s="151">
        <v>46.11660076894646</v>
      </c>
      <c r="C26" s="151">
        <v>44.694418100135856</v>
      </c>
      <c r="D26" s="151">
        <v>44.862817602477406</v>
      </c>
      <c r="E26" s="151">
        <v>47.54098678277295</v>
      </c>
      <c r="F26" s="151">
        <v>48.621899416267595</v>
      </c>
    </row>
    <row r="27" spans="1:6" ht="9" customHeight="1">
      <c r="A27" s="290" t="s">
        <v>308</v>
      </c>
      <c r="B27" s="184">
        <v>35</v>
      </c>
      <c r="C27" s="184">
        <v>35</v>
      </c>
      <c r="D27" s="184">
        <v>35</v>
      </c>
      <c r="E27" s="184">
        <v>36</v>
      </c>
      <c r="F27" s="184">
        <v>36</v>
      </c>
    </row>
    <row r="28" spans="1:6" ht="9" customHeight="1">
      <c r="A28" s="143" t="s">
        <v>73</v>
      </c>
      <c r="B28" s="184">
        <v>30.22869200878764</v>
      </c>
      <c r="C28" s="184">
        <v>30.44878714192366</v>
      </c>
      <c r="D28" s="184">
        <v>30.459538834674145</v>
      </c>
      <c r="E28" s="184">
        <v>30.53569379096952</v>
      </c>
      <c r="F28" s="184">
        <v>30.980814656526608</v>
      </c>
    </row>
    <row r="29" spans="1:6" ht="9" customHeight="1">
      <c r="A29" s="143" t="s">
        <v>74</v>
      </c>
      <c r="B29" s="184">
        <v>36.52386411514577</v>
      </c>
      <c r="C29" s="184">
        <v>36.75869961789106</v>
      </c>
      <c r="D29" s="184">
        <v>37.50666338261795</v>
      </c>
      <c r="E29" s="184">
        <v>38.65617790636203</v>
      </c>
      <c r="F29" s="184">
        <v>37.804009074348144</v>
      </c>
    </row>
    <row r="30" spans="1:6" ht="9" customHeight="1">
      <c r="A30" s="143" t="s">
        <v>75</v>
      </c>
      <c r="B30" s="184">
        <v>39.588409688122184</v>
      </c>
      <c r="C30" s="184">
        <v>39.185688836787705</v>
      </c>
      <c r="D30" s="184">
        <v>39.797780125795086</v>
      </c>
      <c r="E30" s="184">
        <v>41.120446787460175</v>
      </c>
      <c r="F30" s="184">
        <v>41.90005997374965</v>
      </c>
    </row>
    <row r="31" spans="1:6" ht="9" customHeight="1">
      <c r="A31" s="152"/>
      <c r="B31" s="153"/>
      <c r="C31" s="153"/>
      <c r="D31" s="153"/>
      <c r="E31" s="153"/>
      <c r="F31" s="154"/>
    </row>
    <row r="32" ht="9" customHeight="1"/>
    <row r="33" ht="9" customHeight="1">
      <c r="A33" s="248" t="s">
        <v>314</v>
      </c>
    </row>
    <row r="34" ht="9" customHeight="1">
      <c r="A34" s="12" t="s">
        <v>265</v>
      </c>
    </row>
    <row r="35" ht="9" customHeight="1">
      <c r="A35" s="3" t="s">
        <v>379</v>
      </c>
    </row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</sheetData>
  <mergeCells count="2">
    <mergeCell ref="A1:F1"/>
    <mergeCell ref="A3:F3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&amp;C&amp;"Arial,Normale"282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4" sqref="A4"/>
    </sheetView>
  </sheetViews>
  <sheetFormatPr defaultColWidth="9.140625" defaultRowHeight="12.75"/>
  <cols>
    <col min="1" max="1" width="18.7109375" style="0" customWidth="1"/>
    <col min="2" max="6" width="14.8515625" style="0" customWidth="1"/>
  </cols>
  <sheetData>
    <row r="1" spans="1:16" ht="12" customHeight="1">
      <c r="A1" s="303" t="s">
        <v>280</v>
      </c>
      <c r="B1" s="303"/>
      <c r="C1" s="303"/>
      <c r="D1" s="303"/>
      <c r="E1" s="303"/>
      <c r="F1" s="30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ht="18" customHeight="1"/>
    <row r="3" spans="1:9" ht="24" customHeight="1">
      <c r="A3" s="306" t="s">
        <v>390</v>
      </c>
      <c r="B3" s="306"/>
      <c r="C3" s="306"/>
      <c r="D3" s="306"/>
      <c r="E3" s="306"/>
      <c r="F3" s="306"/>
      <c r="G3" s="25"/>
      <c r="H3" s="25"/>
      <c r="I3" s="25"/>
    </row>
    <row r="4" ht="7.5" customHeight="1"/>
    <row r="5" spans="1:6" ht="18" customHeight="1">
      <c r="A5" s="65" t="s">
        <v>53</v>
      </c>
      <c r="B5" s="58">
        <v>2000</v>
      </c>
      <c r="C5" s="58">
        <v>2001</v>
      </c>
      <c r="D5" s="58">
        <v>2002</v>
      </c>
      <c r="E5" s="58">
        <v>2003</v>
      </c>
      <c r="F5" s="58" t="s">
        <v>264</v>
      </c>
    </row>
    <row r="6" spans="1:6" ht="9" customHeight="1">
      <c r="A6" s="117"/>
      <c r="B6" s="64"/>
      <c r="C6" s="64"/>
      <c r="D6" s="64"/>
      <c r="E6" s="64"/>
      <c r="F6" s="64"/>
    </row>
    <row r="7" spans="1:6" ht="9" customHeight="1">
      <c r="A7" s="21" t="s">
        <v>54</v>
      </c>
      <c r="B7" s="151">
        <v>18.83395878003936</v>
      </c>
      <c r="C7" s="151">
        <v>19.407723064260296</v>
      </c>
      <c r="D7" s="151">
        <v>18.924978335492387</v>
      </c>
      <c r="E7" s="151">
        <v>23.296375324819582</v>
      </c>
      <c r="F7" s="151">
        <v>22.805420271420136</v>
      </c>
    </row>
    <row r="8" spans="1:6" ht="9" customHeight="1">
      <c r="A8" s="172" t="s">
        <v>345</v>
      </c>
      <c r="B8" s="151">
        <v>18.85716862388451</v>
      </c>
      <c r="C8" s="151">
        <v>20.991368268835412</v>
      </c>
      <c r="D8" s="151">
        <v>29.22382990316269</v>
      </c>
      <c r="E8" s="151">
        <v>33.38593563329071</v>
      </c>
      <c r="F8" s="151">
        <v>47.724797251513074</v>
      </c>
    </row>
    <row r="9" spans="1:6" ht="9" customHeight="1">
      <c r="A9" s="103" t="s">
        <v>55</v>
      </c>
      <c r="B9" s="151">
        <v>18.198763213707064</v>
      </c>
      <c r="C9" s="151">
        <v>17.675076937023015</v>
      </c>
      <c r="D9" s="151">
        <v>17.379916854766165</v>
      </c>
      <c r="E9" s="151">
        <v>21.597458789530798</v>
      </c>
      <c r="F9" s="151">
        <v>22.124715940084553</v>
      </c>
    </row>
    <row r="10" spans="1:6" ht="9" customHeight="1">
      <c r="A10" s="103" t="s">
        <v>56</v>
      </c>
      <c r="B10" s="151">
        <v>14.745207725327017</v>
      </c>
      <c r="C10" s="151">
        <v>15.328880905606116</v>
      </c>
      <c r="D10" s="151">
        <v>15.578236961359917</v>
      </c>
      <c r="E10" s="151">
        <v>18.35841397758433</v>
      </c>
      <c r="F10" s="151">
        <v>18.31731059875411</v>
      </c>
    </row>
    <row r="11" spans="1:6" ht="9" customHeight="1">
      <c r="A11" s="103" t="s">
        <v>57</v>
      </c>
      <c r="B11" s="151">
        <v>19.612423359209746</v>
      </c>
      <c r="C11" s="151">
        <v>20.017793619997363</v>
      </c>
      <c r="D11" s="151">
        <v>19.66115754884426</v>
      </c>
      <c r="E11" s="151">
        <v>23.134043585708675</v>
      </c>
      <c r="F11" s="151">
        <v>22.571813379763658</v>
      </c>
    </row>
    <row r="12" spans="1:6" ht="9" customHeight="1">
      <c r="A12" s="103" t="s">
        <v>58</v>
      </c>
      <c r="B12" s="151">
        <v>19.180156227748377</v>
      </c>
      <c r="C12" s="151">
        <v>19.07688085898777</v>
      </c>
      <c r="D12" s="151">
        <v>18.229029157173773</v>
      </c>
      <c r="E12" s="151">
        <v>21.75685614967833</v>
      </c>
      <c r="F12" s="151">
        <v>21.67186502202304</v>
      </c>
    </row>
    <row r="13" spans="1:6" ht="9" customHeight="1">
      <c r="A13" s="103" t="s">
        <v>59</v>
      </c>
      <c r="B13" s="151">
        <v>15.149129361425473</v>
      </c>
      <c r="C13" s="151">
        <v>15.762346087133155</v>
      </c>
      <c r="D13" s="151">
        <v>15.947192791837066</v>
      </c>
      <c r="E13" s="151">
        <v>19.086039628932998</v>
      </c>
      <c r="F13" s="151">
        <v>19.303447383422572</v>
      </c>
    </row>
    <row r="14" spans="1:6" ht="9" customHeight="1">
      <c r="A14" s="103" t="s">
        <v>144</v>
      </c>
      <c r="B14" s="151">
        <v>22.694765777754693</v>
      </c>
      <c r="C14" s="151">
        <v>22.76661736892865</v>
      </c>
      <c r="D14" s="151">
        <v>22.540706184945208</v>
      </c>
      <c r="E14" s="151">
        <v>27.950216554640892</v>
      </c>
      <c r="F14" s="151">
        <v>28.43049430775298</v>
      </c>
    </row>
    <row r="15" spans="1:6" ht="9" customHeight="1">
      <c r="A15" s="103" t="s">
        <v>60</v>
      </c>
      <c r="B15" s="151">
        <v>18.627444898128527</v>
      </c>
      <c r="C15" s="151">
        <v>18.903202070272723</v>
      </c>
      <c r="D15" s="151">
        <v>18.466244382441772</v>
      </c>
      <c r="E15" s="151">
        <v>21.819751230962904</v>
      </c>
      <c r="F15" s="151">
        <v>22.52328331877933</v>
      </c>
    </row>
    <row r="16" spans="1:6" ht="9" customHeight="1">
      <c r="A16" s="103" t="s">
        <v>61</v>
      </c>
      <c r="B16" s="151">
        <v>15.46141383870504</v>
      </c>
      <c r="C16" s="151">
        <v>16.394634701089313</v>
      </c>
      <c r="D16" s="151">
        <v>16.355549999750433</v>
      </c>
      <c r="E16" s="151">
        <v>19.145771898317584</v>
      </c>
      <c r="F16" s="151">
        <v>18.861957152346417</v>
      </c>
    </row>
    <row r="17" spans="1:6" ht="9" customHeight="1">
      <c r="A17" s="103" t="s">
        <v>62</v>
      </c>
      <c r="B17" s="151">
        <v>16.32903225596589</v>
      </c>
      <c r="C17" s="151">
        <v>16.371980584356766</v>
      </c>
      <c r="D17" s="151">
        <v>15.564339031362625</v>
      </c>
      <c r="E17" s="151">
        <v>18.6091457704087</v>
      </c>
      <c r="F17" s="151">
        <v>18.919771466775053</v>
      </c>
    </row>
    <row r="18" spans="1:6" ht="9" customHeight="1">
      <c r="A18" s="103" t="s">
        <v>63</v>
      </c>
      <c r="B18" s="151">
        <v>14.996360599796644</v>
      </c>
      <c r="C18" s="151">
        <v>14.921715464899405</v>
      </c>
      <c r="D18" s="151">
        <v>14.266124980571405</v>
      </c>
      <c r="E18" s="151">
        <v>16.75934470321503</v>
      </c>
      <c r="F18" s="151">
        <v>16.278911674875843</v>
      </c>
    </row>
    <row r="19" spans="1:6" ht="9" customHeight="1">
      <c r="A19" s="103" t="s">
        <v>64</v>
      </c>
      <c r="B19" s="151">
        <v>17.18954891906893</v>
      </c>
      <c r="C19" s="151">
        <v>17.74810737021249</v>
      </c>
      <c r="D19" s="151">
        <v>16.775273825598664</v>
      </c>
      <c r="E19" s="151">
        <v>20.2654893734107</v>
      </c>
      <c r="F19" s="151">
        <v>21.25570419384002</v>
      </c>
    </row>
    <row r="20" spans="1:6" ht="9" customHeight="1">
      <c r="A20" s="103" t="s">
        <v>65</v>
      </c>
      <c r="B20" s="151">
        <v>12.878981961932281</v>
      </c>
      <c r="C20" s="151">
        <v>13.424691503353655</v>
      </c>
      <c r="D20" s="151">
        <v>13.220137956667037</v>
      </c>
      <c r="E20" s="151">
        <v>15.737852582621244</v>
      </c>
      <c r="F20" s="151">
        <v>16.455286141831877</v>
      </c>
    </row>
    <row r="21" spans="1:6" ht="9" customHeight="1">
      <c r="A21" s="103" t="s">
        <v>66</v>
      </c>
      <c r="B21" s="151">
        <v>11.836179604095308</v>
      </c>
      <c r="C21" s="151">
        <v>11.865462790052394</v>
      </c>
      <c r="D21" s="151">
        <v>11.442856228894303</v>
      </c>
      <c r="E21" s="151">
        <v>12.500273470893354</v>
      </c>
      <c r="F21" s="151">
        <v>11.87427215302973</v>
      </c>
    </row>
    <row r="22" spans="1:6" ht="9" customHeight="1">
      <c r="A22" s="103" t="s">
        <v>67</v>
      </c>
      <c r="B22" s="151">
        <v>12.648239539715894</v>
      </c>
      <c r="C22" s="151">
        <v>13.211371292008856</v>
      </c>
      <c r="D22" s="151">
        <v>13.616762814747508</v>
      </c>
      <c r="E22" s="151">
        <v>16.58031713641588</v>
      </c>
      <c r="F22" s="151">
        <v>16.87312687079011</v>
      </c>
    </row>
    <row r="23" spans="1:6" ht="9" customHeight="1">
      <c r="A23" s="103" t="s">
        <v>68</v>
      </c>
      <c r="B23" s="151">
        <v>18.493311353823973</v>
      </c>
      <c r="C23" s="151">
        <v>18.879621130161205</v>
      </c>
      <c r="D23" s="151">
        <v>16.414840813510775</v>
      </c>
      <c r="E23" s="151">
        <v>20.297153840400846</v>
      </c>
      <c r="F23" s="151">
        <v>20.51223987470971</v>
      </c>
    </row>
    <row r="24" spans="1:6" ht="9" customHeight="1">
      <c r="A24" s="103" t="s">
        <v>69</v>
      </c>
      <c r="B24" s="151">
        <v>11.12282075520187</v>
      </c>
      <c r="C24" s="151">
        <v>11.627201631399176</v>
      </c>
      <c r="D24" s="151">
        <v>12.050189945581943</v>
      </c>
      <c r="E24" s="151">
        <v>13.570044398202644</v>
      </c>
      <c r="F24" s="151">
        <v>14.11294441999578</v>
      </c>
    </row>
    <row r="25" spans="1:6" ht="9" customHeight="1">
      <c r="A25" s="103" t="s">
        <v>70</v>
      </c>
      <c r="B25" s="151">
        <v>11.791338733206917</v>
      </c>
      <c r="C25" s="151">
        <v>11.592556663873976</v>
      </c>
      <c r="D25" s="151">
        <v>11.77999091597154</v>
      </c>
      <c r="E25" s="151">
        <v>13.096489293650325</v>
      </c>
      <c r="F25" s="151">
        <v>13.342350645040055</v>
      </c>
    </row>
    <row r="26" spans="1:6" ht="9" customHeight="1">
      <c r="A26" s="103" t="s">
        <v>71</v>
      </c>
      <c r="B26" s="151">
        <v>10.267866924122842</v>
      </c>
      <c r="C26" s="151">
        <v>10.496923640048927</v>
      </c>
      <c r="D26" s="151">
        <v>11.224135728453447</v>
      </c>
      <c r="E26" s="151">
        <v>11.851764511289849</v>
      </c>
      <c r="F26" s="151">
        <v>12.308977929311235</v>
      </c>
    </row>
    <row r="27" spans="1:6" ht="9" customHeight="1">
      <c r="A27" s="290" t="s">
        <v>308</v>
      </c>
      <c r="B27" s="184">
        <v>18</v>
      </c>
      <c r="C27" s="184">
        <v>18</v>
      </c>
      <c r="D27" s="184">
        <v>18</v>
      </c>
      <c r="E27" s="184">
        <v>19</v>
      </c>
      <c r="F27" s="184">
        <v>19</v>
      </c>
    </row>
    <row r="28" spans="1:6" ht="9" customHeight="1">
      <c r="A28" s="143" t="s">
        <v>73</v>
      </c>
      <c r="B28" s="184">
        <v>18.94860024278061</v>
      </c>
      <c r="C28" s="184">
        <v>18.977995392849518</v>
      </c>
      <c r="D28" s="184">
        <v>18.720889041111857</v>
      </c>
      <c r="E28" s="184">
        <v>22.86134552776618</v>
      </c>
      <c r="F28" s="184">
        <v>23.042839333384872</v>
      </c>
    </row>
    <row r="29" spans="1:6" ht="9" customHeight="1">
      <c r="A29" s="143" t="s">
        <v>74</v>
      </c>
      <c r="B29" s="184">
        <v>16.22000799614011</v>
      </c>
      <c r="C29" s="184">
        <v>16.319015730598245</v>
      </c>
      <c r="D29" s="184">
        <v>15.735967734265287</v>
      </c>
      <c r="E29" s="184">
        <v>18.575240824841167</v>
      </c>
      <c r="F29" s="184">
        <v>18.44892033668619</v>
      </c>
    </row>
    <row r="30" spans="1:6" ht="9" customHeight="1">
      <c r="A30" s="143" t="s">
        <v>75</v>
      </c>
      <c r="B30" s="184">
        <v>12.323900793683118</v>
      </c>
      <c r="C30" s="184">
        <v>12.513368424963954</v>
      </c>
      <c r="D30" s="184">
        <v>12.496405035454842</v>
      </c>
      <c r="E30" s="184">
        <v>14.228329263245254</v>
      </c>
      <c r="F30" s="184">
        <v>14.333716175671428</v>
      </c>
    </row>
    <row r="31" spans="1:6" ht="9" customHeight="1">
      <c r="A31" s="152"/>
      <c r="B31" s="153"/>
      <c r="C31" s="153"/>
      <c r="D31" s="153"/>
      <c r="E31" s="153"/>
      <c r="F31" s="154"/>
    </row>
    <row r="32" ht="9" customHeight="1"/>
    <row r="33" ht="9" customHeight="1">
      <c r="A33" s="145" t="s">
        <v>314</v>
      </c>
    </row>
    <row r="34" ht="9" customHeight="1">
      <c r="A34" s="12" t="s">
        <v>351</v>
      </c>
    </row>
    <row r="35" spans="1:6" ht="17.25" customHeight="1">
      <c r="A35" s="323" t="s">
        <v>382</v>
      </c>
      <c r="B35" s="324"/>
      <c r="C35" s="324"/>
      <c r="D35" s="324"/>
      <c r="E35" s="324"/>
      <c r="F35" s="324"/>
    </row>
    <row r="36" ht="9" customHeight="1"/>
    <row r="37" ht="9" customHeight="1"/>
    <row r="38" ht="9" customHeight="1"/>
    <row r="39" ht="9" customHeight="1"/>
    <row r="40" ht="9" customHeight="1"/>
    <row r="41" ht="9" customHeight="1"/>
    <row r="42" spans="1:6" ht="10.5" customHeight="1">
      <c r="A42" s="300"/>
      <c r="B42" s="300"/>
      <c r="C42" s="300"/>
      <c r="D42" s="300"/>
      <c r="E42" s="300"/>
      <c r="F42" s="300"/>
    </row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</sheetData>
  <mergeCells count="4">
    <mergeCell ref="A1:F1"/>
    <mergeCell ref="A3:F3"/>
    <mergeCell ref="A42:F42"/>
    <mergeCell ref="A35:F3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&amp;C&amp;"Arial,Normale"283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4" sqref="A4"/>
    </sheetView>
  </sheetViews>
  <sheetFormatPr defaultColWidth="9.140625" defaultRowHeight="12.75"/>
  <cols>
    <col min="1" max="1" width="21.7109375" style="0" customWidth="1"/>
    <col min="2" max="6" width="14.28125" style="0" customWidth="1"/>
  </cols>
  <sheetData>
    <row r="1" spans="1:16" ht="12" customHeight="1">
      <c r="A1" s="303" t="s">
        <v>280</v>
      </c>
      <c r="B1" s="303"/>
      <c r="C1" s="303"/>
      <c r="D1" s="303"/>
      <c r="E1" s="303"/>
      <c r="F1" s="30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ht="18" customHeight="1"/>
    <row r="3" spans="1:16" ht="23.25" customHeight="1">
      <c r="A3" s="306" t="s">
        <v>391</v>
      </c>
      <c r="B3" s="306"/>
      <c r="C3" s="306"/>
      <c r="D3" s="306"/>
      <c r="E3" s="306"/>
      <c r="F3" s="306"/>
      <c r="G3" s="1"/>
      <c r="H3" s="1"/>
      <c r="I3" s="1"/>
      <c r="J3" s="1"/>
      <c r="K3" s="25"/>
      <c r="L3" s="25"/>
      <c r="M3" s="25"/>
      <c r="N3" s="25"/>
      <c r="O3" s="25"/>
      <c r="P3" s="25"/>
    </row>
    <row r="4" ht="7.5" customHeight="1"/>
    <row r="5" spans="1:6" ht="18" customHeight="1">
      <c r="A5" s="65" t="s">
        <v>53</v>
      </c>
      <c r="B5" s="58">
        <v>2000</v>
      </c>
      <c r="C5" s="58">
        <v>2001</v>
      </c>
      <c r="D5" s="58">
        <v>2002</v>
      </c>
      <c r="E5" s="58">
        <v>2003</v>
      </c>
      <c r="F5" s="58" t="s">
        <v>264</v>
      </c>
    </row>
    <row r="6" spans="1:6" ht="9" customHeight="1">
      <c r="A6" s="117"/>
      <c r="B6" s="64"/>
      <c r="C6" s="64"/>
      <c r="D6" s="64"/>
      <c r="E6" s="64"/>
      <c r="F6" s="64"/>
    </row>
    <row r="7" spans="1:6" ht="9" customHeight="1">
      <c r="A7" s="21" t="s">
        <v>54</v>
      </c>
      <c r="B7" s="151">
        <v>51.70538775071968</v>
      </c>
      <c r="C7" s="151">
        <v>55.02090609968463</v>
      </c>
      <c r="D7" s="151">
        <v>52.52316816605672</v>
      </c>
      <c r="E7" s="151">
        <v>53.010393090348686</v>
      </c>
      <c r="F7" s="151">
        <v>54.199396094622216</v>
      </c>
    </row>
    <row r="8" spans="1:6" ht="9" customHeight="1">
      <c r="A8" s="172" t="s">
        <v>345</v>
      </c>
      <c r="B8" s="151">
        <v>67.53758685961117</v>
      </c>
      <c r="C8" s="151">
        <v>68.38459781305768</v>
      </c>
      <c r="D8" s="151">
        <v>79.01088786976186</v>
      </c>
      <c r="E8" s="151">
        <v>80.40582986150514</v>
      </c>
      <c r="F8" s="151">
        <v>87.62841455383871</v>
      </c>
    </row>
    <row r="9" spans="1:6" ht="9" customHeight="1">
      <c r="A9" s="103" t="s">
        <v>55</v>
      </c>
      <c r="B9" s="151">
        <v>49.516197302145</v>
      </c>
      <c r="C9" s="151">
        <v>50.22009527570625</v>
      </c>
      <c r="D9" s="151">
        <v>48.70854715848928</v>
      </c>
      <c r="E9" s="151">
        <v>49.04963109291122</v>
      </c>
      <c r="F9" s="151">
        <v>48.90618942544226</v>
      </c>
    </row>
    <row r="10" spans="1:6" ht="9" customHeight="1">
      <c r="A10" s="103" t="s">
        <v>56</v>
      </c>
      <c r="B10" s="151">
        <v>44.58824374187764</v>
      </c>
      <c r="C10" s="151">
        <v>43.777086071293624</v>
      </c>
      <c r="D10" s="151">
        <v>42.421158402443275</v>
      </c>
      <c r="E10" s="151">
        <v>40.90908349740754</v>
      </c>
      <c r="F10" s="151">
        <v>42.28281977444363</v>
      </c>
    </row>
    <row r="11" spans="1:6" ht="9" customHeight="1">
      <c r="A11" s="103" t="s">
        <v>57</v>
      </c>
      <c r="B11" s="151">
        <v>41.724271313508844</v>
      </c>
      <c r="C11" s="151">
        <v>42.5621373727755</v>
      </c>
      <c r="D11" s="151">
        <v>40.66332606088303</v>
      </c>
      <c r="E11" s="151">
        <v>41.609739150385444</v>
      </c>
      <c r="F11" s="151">
        <v>40.69933938960471</v>
      </c>
    </row>
    <row r="12" spans="1:6" ht="9" customHeight="1">
      <c r="A12" s="103" t="s">
        <v>58</v>
      </c>
      <c r="B12" s="151">
        <v>39.41904253019701</v>
      </c>
      <c r="C12" s="151">
        <v>40.34427663577612</v>
      </c>
      <c r="D12" s="151">
        <v>39.929294236111055</v>
      </c>
      <c r="E12" s="151">
        <v>40.15471028331348</v>
      </c>
      <c r="F12" s="151">
        <v>40.027161665518285</v>
      </c>
    </row>
    <row r="13" spans="1:6" ht="9" customHeight="1">
      <c r="A13" s="103" t="s">
        <v>59</v>
      </c>
      <c r="B13" s="151">
        <v>41.07983969765027</v>
      </c>
      <c r="C13" s="151">
        <v>41.417769453081</v>
      </c>
      <c r="D13" s="151">
        <v>37.53976776258951</v>
      </c>
      <c r="E13" s="151">
        <v>38.86125304535254</v>
      </c>
      <c r="F13" s="151">
        <v>38.33236024674078</v>
      </c>
    </row>
    <row r="14" spans="1:6" ht="9" customHeight="1">
      <c r="A14" s="103" t="s">
        <v>144</v>
      </c>
      <c r="B14" s="151">
        <v>43.53680071937246</v>
      </c>
      <c r="C14" s="151">
        <v>45.99596225920101</v>
      </c>
      <c r="D14" s="151">
        <v>46.27182493811943</v>
      </c>
      <c r="E14" s="151">
        <v>47.65605613369754</v>
      </c>
      <c r="F14" s="151">
        <v>48.57963474124115</v>
      </c>
    </row>
    <row r="15" spans="1:6" ht="9" customHeight="1">
      <c r="A15" s="103" t="s">
        <v>60</v>
      </c>
      <c r="B15" s="151">
        <v>33.4384283188978</v>
      </c>
      <c r="C15" s="151">
        <v>34.460636656911724</v>
      </c>
      <c r="D15" s="151">
        <v>34.02713477067663</v>
      </c>
      <c r="E15" s="151">
        <v>34.90271723200578</v>
      </c>
      <c r="F15" s="151">
        <v>35.16728636681605</v>
      </c>
    </row>
    <row r="16" spans="1:6" ht="9" customHeight="1">
      <c r="A16" s="103" t="s">
        <v>61</v>
      </c>
      <c r="B16" s="151">
        <v>32.38425246846275</v>
      </c>
      <c r="C16" s="151">
        <v>34.34509415956697</v>
      </c>
      <c r="D16" s="151">
        <v>33.9753934089555</v>
      </c>
      <c r="E16" s="151">
        <v>33.7177629838434</v>
      </c>
      <c r="F16" s="151">
        <v>33.4124622138204</v>
      </c>
    </row>
    <row r="17" spans="1:6" ht="9" customHeight="1">
      <c r="A17" s="103" t="s">
        <v>62</v>
      </c>
      <c r="B17" s="151">
        <v>30.99624912080445</v>
      </c>
      <c r="C17" s="151">
        <v>31.385128437075217</v>
      </c>
      <c r="D17" s="151">
        <v>30.652318846623583</v>
      </c>
      <c r="E17" s="151">
        <v>31.271510245839938</v>
      </c>
      <c r="F17" s="151">
        <v>31.062110062244667</v>
      </c>
    </row>
    <row r="18" spans="1:6" ht="9" customHeight="1">
      <c r="A18" s="103" t="s">
        <v>63</v>
      </c>
      <c r="B18" s="151">
        <v>31.099253182708605</v>
      </c>
      <c r="C18" s="151">
        <v>31.78260616686093</v>
      </c>
      <c r="D18" s="151">
        <v>31.858361041500928</v>
      </c>
      <c r="E18" s="151">
        <v>33.228778097864236</v>
      </c>
      <c r="F18" s="151">
        <v>34.2695657197597</v>
      </c>
    </row>
    <row r="19" spans="1:6" ht="9" customHeight="1">
      <c r="A19" s="103" t="s">
        <v>64</v>
      </c>
      <c r="B19" s="151">
        <v>37.30904405983463</v>
      </c>
      <c r="C19" s="151">
        <v>38.28779376881053</v>
      </c>
      <c r="D19" s="151">
        <v>38.066841288447534</v>
      </c>
      <c r="E19" s="151">
        <v>38.35503529443344</v>
      </c>
      <c r="F19" s="151">
        <v>37.24591760399486</v>
      </c>
    </row>
    <row r="20" spans="1:6" ht="9" customHeight="1">
      <c r="A20" s="103" t="s">
        <v>65</v>
      </c>
      <c r="B20" s="151">
        <v>32.26136663253983</v>
      </c>
      <c r="C20" s="151">
        <v>38.32938378503588</v>
      </c>
      <c r="D20" s="151">
        <v>27.75964240434198</v>
      </c>
      <c r="E20" s="151">
        <v>31.532081677400406</v>
      </c>
      <c r="F20" s="151">
        <v>30.263300867284592</v>
      </c>
    </row>
    <row r="21" spans="1:6" ht="9" customHeight="1">
      <c r="A21" s="103" t="s">
        <v>66</v>
      </c>
      <c r="B21" s="151">
        <v>24.18624452044715</v>
      </c>
      <c r="C21" s="151">
        <v>25.175789100512905</v>
      </c>
      <c r="D21" s="151">
        <v>24.489157094819788</v>
      </c>
      <c r="E21" s="151">
        <v>23.71368314564205</v>
      </c>
      <c r="F21" s="151">
        <v>22.566733893946918</v>
      </c>
    </row>
    <row r="22" spans="1:6" ht="9" customHeight="1">
      <c r="A22" s="103" t="s">
        <v>67</v>
      </c>
      <c r="B22" s="151">
        <v>27.302565782423592</v>
      </c>
      <c r="C22" s="151">
        <v>28.074433053569454</v>
      </c>
      <c r="D22" s="151">
        <v>28.608420630551226</v>
      </c>
      <c r="E22" s="151">
        <v>29.593677659047877</v>
      </c>
      <c r="F22" s="151">
        <v>30.65716236240932</v>
      </c>
    </row>
    <row r="23" spans="1:6" ht="9" customHeight="1">
      <c r="A23" s="103" t="s">
        <v>68</v>
      </c>
      <c r="B23" s="151">
        <v>28.334967173340992</v>
      </c>
      <c r="C23" s="151">
        <v>30.43700382397507</v>
      </c>
      <c r="D23" s="151">
        <v>30.852776053941138</v>
      </c>
      <c r="E23" s="151">
        <v>31.882313626316293</v>
      </c>
      <c r="F23" s="151">
        <v>33.24598264854237</v>
      </c>
    </row>
    <row r="24" spans="1:6" ht="9" customHeight="1">
      <c r="A24" s="103" t="s">
        <v>69</v>
      </c>
      <c r="B24" s="151">
        <v>17.81469725728947</v>
      </c>
      <c r="C24" s="151">
        <v>18.675737822170973</v>
      </c>
      <c r="D24" s="151">
        <v>19.283882102702545</v>
      </c>
      <c r="E24" s="151">
        <v>18.598964639904278</v>
      </c>
      <c r="F24" s="151">
        <v>20.85545789765642</v>
      </c>
    </row>
    <row r="25" spans="1:6" ht="9" customHeight="1">
      <c r="A25" s="103" t="s">
        <v>70</v>
      </c>
      <c r="B25" s="151">
        <v>18.90041377828843</v>
      </c>
      <c r="C25" s="151">
        <v>19.219676233807153</v>
      </c>
      <c r="D25" s="151">
        <v>18.439017592694164</v>
      </c>
      <c r="E25" s="151">
        <v>18.79406084040653</v>
      </c>
      <c r="F25" s="151">
        <v>20.12756724034542</v>
      </c>
    </row>
    <row r="26" spans="1:6" ht="9" customHeight="1">
      <c r="A26" s="103" t="s">
        <v>71</v>
      </c>
      <c r="B26" s="151">
        <v>22.9122356437188</v>
      </c>
      <c r="C26" s="151">
        <v>23.73303654724759</v>
      </c>
      <c r="D26" s="151">
        <v>23.523494684493052</v>
      </c>
      <c r="E26" s="151">
        <v>24.976591912917456</v>
      </c>
      <c r="F26" s="151">
        <v>27.75194800514599</v>
      </c>
    </row>
    <row r="27" spans="1:6" ht="9" customHeight="1">
      <c r="A27" s="290" t="s">
        <v>308</v>
      </c>
      <c r="B27" s="184">
        <v>37</v>
      </c>
      <c r="C27" s="184">
        <v>38</v>
      </c>
      <c r="D27" s="184">
        <v>37</v>
      </c>
      <c r="E27" s="184">
        <v>40</v>
      </c>
      <c r="F27" s="184">
        <v>41</v>
      </c>
    </row>
    <row r="28" spans="1:6" ht="9" customHeight="1">
      <c r="A28" s="143" t="s">
        <v>73</v>
      </c>
      <c r="B28" s="184">
        <v>46.46612700302138</v>
      </c>
      <c r="C28" s="184">
        <v>47.81482190455714</v>
      </c>
      <c r="D28" s="184">
        <v>46.36204434407</v>
      </c>
      <c r="E28" s="184">
        <v>46.99235274876558</v>
      </c>
      <c r="F28" s="184">
        <v>47.18691638640373</v>
      </c>
    </row>
    <row r="29" spans="1:6" ht="9" customHeight="1">
      <c r="A29" s="143" t="s">
        <v>74</v>
      </c>
      <c r="B29" s="184">
        <v>31.945126342208084</v>
      </c>
      <c r="C29" s="184">
        <v>32.793869931547064</v>
      </c>
      <c r="D29" s="184">
        <v>32.56573212803875</v>
      </c>
      <c r="E29" s="184">
        <v>33.56660926224773</v>
      </c>
      <c r="F29" s="184">
        <v>34.09968142870627</v>
      </c>
    </row>
    <row r="30" spans="1:6" ht="9" customHeight="1">
      <c r="A30" s="143" t="s">
        <v>75</v>
      </c>
      <c r="B30" s="184">
        <v>23.905657665861902</v>
      </c>
      <c r="C30" s="184">
        <v>24.771884914797695</v>
      </c>
      <c r="D30" s="184">
        <v>24.369383764296348</v>
      </c>
      <c r="E30" s="184">
        <v>24.614845380876435</v>
      </c>
      <c r="F30" s="184">
        <v>25.254232383697207</v>
      </c>
    </row>
    <row r="31" spans="1:6" ht="9" customHeight="1">
      <c r="A31" s="152"/>
      <c r="B31" s="153"/>
      <c r="C31" s="153"/>
      <c r="D31" s="153"/>
      <c r="E31" s="153"/>
      <c r="F31" s="154"/>
    </row>
    <row r="32" ht="9" customHeight="1"/>
    <row r="33" ht="9" customHeight="1">
      <c r="A33" s="248" t="s">
        <v>314</v>
      </c>
    </row>
    <row r="34" ht="9" customHeight="1">
      <c r="A34" s="249" t="s">
        <v>265</v>
      </c>
    </row>
    <row r="35" ht="9.75" customHeight="1">
      <c r="A35" s="3" t="s">
        <v>380</v>
      </c>
    </row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</sheetData>
  <mergeCells count="2">
    <mergeCell ref="A1:F1"/>
    <mergeCell ref="A3:F3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&amp;C&amp;"Arial,Normale"284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61"/>
  <sheetViews>
    <sheetView workbookViewId="0" topLeftCell="A1">
      <selection activeCell="A4" sqref="A4"/>
    </sheetView>
  </sheetViews>
  <sheetFormatPr defaultColWidth="9.140625" defaultRowHeight="12.75"/>
  <cols>
    <col min="1" max="1" width="28.140625" style="0" customWidth="1"/>
    <col min="2" max="2" width="64.57421875" style="0" customWidth="1"/>
  </cols>
  <sheetData>
    <row r="1" spans="1:2" ht="12.75">
      <c r="A1" s="327" t="s">
        <v>250</v>
      </c>
      <c r="B1" s="327"/>
    </row>
    <row r="2" ht="18" customHeight="1"/>
    <row r="3" spans="1:2" ht="24" customHeight="1">
      <c r="A3" s="328" t="s">
        <v>392</v>
      </c>
      <c r="B3" s="328"/>
    </row>
    <row r="4" spans="1:2" ht="7.5" customHeight="1">
      <c r="A4" s="110"/>
      <c r="B4" s="111"/>
    </row>
    <row r="5" spans="1:2" ht="36" customHeight="1">
      <c r="A5" s="260" t="s">
        <v>196</v>
      </c>
      <c r="B5" s="261" t="s">
        <v>242</v>
      </c>
    </row>
    <row r="6" spans="1:2" ht="8.25" customHeight="1">
      <c r="A6" s="117"/>
      <c r="B6" s="118"/>
    </row>
    <row r="7" spans="1:2" ht="8.25" customHeight="1">
      <c r="A7" s="122">
        <v>1998</v>
      </c>
      <c r="B7" s="98">
        <v>90.6</v>
      </c>
    </row>
    <row r="8" spans="1:2" ht="8.25" customHeight="1">
      <c r="A8" s="122">
        <v>1999</v>
      </c>
      <c r="B8" s="98">
        <v>89.6</v>
      </c>
    </row>
    <row r="9" spans="1:2" ht="8.25" customHeight="1">
      <c r="A9" s="122">
        <v>2000</v>
      </c>
      <c r="B9" s="98">
        <v>88.9</v>
      </c>
    </row>
    <row r="10" spans="1:2" ht="8.25" customHeight="1">
      <c r="A10" s="122">
        <v>2001</v>
      </c>
      <c r="B10" s="98">
        <v>90.1</v>
      </c>
    </row>
    <row r="11" spans="1:2" ht="8.25" customHeight="1">
      <c r="A11" s="122">
        <v>2002</v>
      </c>
      <c r="B11" s="136">
        <v>88.9</v>
      </c>
    </row>
    <row r="12" spans="1:2" ht="8.25" customHeight="1">
      <c r="A12" s="122">
        <v>2003</v>
      </c>
      <c r="B12" s="136">
        <v>91.1</v>
      </c>
    </row>
    <row r="13" spans="1:2" ht="8.25" customHeight="1">
      <c r="A13" s="117"/>
      <c r="B13" s="118"/>
    </row>
    <row r="14" spans="1:2" ht="9" customHeight="1">
      <c r="A14" s="325" t="s">
        <v>257</v>
      </c>
      <c r="B14" s="325"/>
    </row>
    <row r="15" spans="1:2" ht="9" customHeight="1">
      <c r="A15" s="112"/>
      <c r="B15" s="113"/>
    </row>
    <row r="16" spans="1:2" ht="9" customHeight="1">
      <c r="A16" s="103" t="s">
        <v>197</v>
      </c>
      <c r="B16" s="137">
        <v>97.6</v>
      </c>
    </row>
    <row r="17" spans="1:2" ht="9" customHeight="1">
      <c r="A17" s="172" t="s">
        <v>345</v>
      </c>
      <c r="B17" s="137">
        <v>97.9</v>
      </c>
    </row>
    <row r="18" spans="1:2" ht="9" customHeight="1">
      <c r="A18" s="103" t="s">
        <v>198</v>
      </c>
      <c r="B18" s="137">
        <v>97.2</v>
      </c>
    </row>
    <row r="19" spans="1:2" ht="9" customHeight="1">
      <c r="A19" s="103" t="s">
        <v>199</v>
      </c>
      <c r="B19" s="137">
        <v>94.9</v>
      </c>
    </row>
    <row r="20" spans="1:2" ht="9" customHeight="1">
      <c r="A20" s="101" t="s">
        <v>346</v>
      </c>
      <c r="B20" s="133">
        <v>93.1</v>
      </c>
    </row>
    <row r="21" spans="1:2" ht="9" customHeight="1">
      <c r="A21" s="101" t="s">
        <v>146</v>
      </c>
      <c r="B21" s="133">
        <v>96.6</v>
      </c>
    </row>
    <row r="22" spans="1:2" ht="9" customHeight="1">
      <c r="A22" s="103" t="s">
        <v>200</v>
      </c>
      <c r="B22" s="137">
        <v>97.8</v>
      </c>
    </row>
    <row r="23" spans="1:2" ht="9" customHeight="1">
      <c r="A23" s="103" t="s">
        <v>201</v>
      </c>
      <c r="B23" s="137">
        <v>98.8</v>
      </c>
    </row>
    <row r="24" spans="1:2" ht="9" customHeight="1">
      <c r="A24" s="103" t="s">
        <v>202</v>
      </c>
      <c r="B24" s="137">
        <v>97.1</v>
      </c>
    </row>
    <row r="25" spans="1:2" ht="9" customHeight="1">
      <c r="A25" s="103" t="s">
        <v>203</v>
      </c>
      <c r="B25" s="137">
        <v>99</v>
      </c>
    </row>
    <row r="26" spans="1:2" ht="9" customHeight="1">
      <c r="A26" s="103" t="s">
        <v>204</v>
      </c>
      <c r="B26" s="137">
        <v>95.6</v>
      </c>
    </row>
    <row r="27" spans="1:2" ht="9" customHeight="1">
      <c r="A27" s="103" t="s">
        <v>205</v>
      </c>
      <c r="B27" s="137">
        <v>97.9</v>
      </c>
    </row>
    <row r="28" spans="1:2" ht="9" customHeight="1">
      <c r="A28" s="103" t="s">
        <v>206</v>
      </c>
      <c r="B28" s="137">
        <v>98.4</v>
      </c>
    </row>
    <row r="29" spans="1:2" ht="9" customHeight="1">
      <c r="A29" s="103" t="s">
        <v>207</v>
      </c>
      <c r="B29" s="137">
        <v>92.5</v>
      </c>
    </row>
    <row r="30" spans="1:2" ht="9" customHeight="1">
      <c r="A30" s="103" t="s">
        <v>208</v>
      </c>
      <c r="B30" s="137">
        <v>97.7</v>
      </c>
    </row>
    <row r="31" spans="1:2" ht="9" customHeight="1">
      <c r="A31" s="103" t="s">
        <v>209</v>
      </c>
      <c r="B31" s="137">
        <v>97.4</v>
      </c>
    </row>
    <row r="32" spans="1:2" ht="9" customHeight="1">
      <c r="A32" s="103" t="s">
        <v>210</v>
      </c>
      <c r="B32" s="137">
        <v>77.7</v>
      </c>
    </row>
    <row r="33" spans="1:2" ht="9" customHeight="1">
      <c r="A33" s="103" t="s">
        <v>211</v>
      </c>
      <c r="B33" s="137">
        <v>87.8</v>
      </c>
    </row>
    <row r="34" spans="1:2" ht="9" customHeight="1">
      <c r="A34" s="103" t="s">
        <v>212</v>
      </c>
      <c r="B34" s="137">
        <v>92</v>
      </c>
    </row>
    <row r="35" spans="1:2" ht="9" customHeight="1">
      <c r="A35" s="103" t="s">
        <v>213</v>
      </c>
      <c r="B35" s="137">
        <v>78.1</v>
      </c>
    </row>
    <row r="36" spans="1:2" ht="9" customHeight="1">
      <c r="A36" s="103" t="s">
        <v>214</v>
      </c>
      <c r="B36" s="137">
        <v>61.1</v>
      </c>
    </row>
    <row r="37" spans="1:2" ht="9" customHeight="1">
      <c r="A37" s="103" t="s">
        <v>215</v>
      </c>
      <c r="B37" s="137">
        <v>78.4</v>
      </c>
    </row>
    <row r="38" spans="1:2" ht="9" customHeight="1">
      <c r="A38" s="104" t="s">
        <v>232</v>
      </c>
      <c r="B38" s="135">
        <v>90.6</v>
      </c>
    </row>
    <row r="39" spans="1:2" ht="9" customHeight="1">
      <c r="A39" s="104"/>
      <c r="B39" s="60"/>
    </row>
    <row r="40" spans="1:2" ht="9" customHeight="1">
      <c r="A40" s="326" t="s">
        <v>258</v>
      </c>
      <c r="B40" s="326"/>
    </row>
    <row r="41" spans="1:2" ht="9" customHeight="1">
      <c r="A41" s="103"/>
      <c r="B41" s="10" t="s">
        <v>161</v>
      </c>
    </row>
    <row r="42" spans="1:2" ht="9" customHeight="1">
      <c r="A42" s="103" t="s">
        <v>236</v>
      </c>
      <c r="B42" s="137">
        <v>97.3</v>
      </c>
    </row>
    <row r="43" spans="1:2" ht="9" customHeight="1">
      <c r="A43" s="103" t="s">
        <v>233</v>
      </c>
      <c r="B43" s="137">
        <v>98.1</v>
      </c>
    </row>
    <row r="44" spans="1:2" ht="9" customHeight="1">
      <c r="A44" s="103" t="s">
        <v>74</v>
      </c>
      <c r="B44" s="137">
        <v>94.7</v>
      </c>
    </row>
    <row r="45" spans="1:2" ht="9" customHeight="1">
      <c r="A45" s="103" t="s">
        <v>234</v>
      </c>
      <c r="B45" s="137">
        <v>83.8</v>
      </c>
    </row>
    <row r="46" spans="1:2" ht="9" customHeight="1">
      <c r="A46" s="103" t="s">
        <v>235</v>
      </c>
      <c r="B46" s="137">
        <v>65.3</v>
      </c>
    </row>
    <row r="47" spans="1:2" ht="9" customHeight="1">
      <c r="A47" s="104" t="s">
        <v>72</v>
      </c>
      <c r="B47" s="135">
        <v>90.6</v>
      </c>
    </row>
    <row r="48" spans="1:2" ht="9" customHeight="1">
      <c r="A48" s="104"/>
      <c r="B48" s="10"/>
    </row>
    <row r="49" spans="1:2" ht="9" customHeight="1">
      <c r="A49" s="326" t="s">
        <v>259</v>
      </c>
      <c r="B49" s="326"/>
    </row>
    <row r="50" spans="1:2" ht="9" customHeight="1">
      <c r="A50" s="103"/>
      <c r="B50" s="109"/>
    </row>
    <row r="51" spans="1:2" ht="9" customHeight="1">
      <c r="A51" s="103" t="s">
        <v>216</v>
      </c>
      <c r="B51" s="137">
        <v>89</v>
      </c>
    </row>
    <row r="52" spans="1:2" ht="9" customHeight="1">
      <c r="A52" s="103" t="s">
        <v>217</v>
      </c>
      <c r="B52" s="137">
        <v>88.3</v>
      </c>
    </row>
    <row r="53" spans="1:2" ht="9" customHeight="1">
      <c r="A53" s="103" t="s">
        <v>218</v>
      </c>
      <c r="B53" s="137">
        <v>94.9</v>
      </c>
    </row>
    <row r="54" spans="1:2" ht="9" customHeight="1">
      <c r="A54" s="103" t="s">
        <v>219</v>
      </c>
      <c r="B54" s="137">
        <v>92.4</v>
      </c>
    </row>
    <row r="55" spans="1:2" ht="9" customHeight="1">
      <c r="A55" s="103" t="s">
        <v>220</v>
      </c>
      <c r="B55" s="137">
        <v>89.5</v>
      </c>
    </row>
    <row r="56" spans="1:2" ht="9" customHeight="1">
      <c r="A56" s="103" t="s">
        <v>221</v>
      </c>
      <c r="B56" s="137">
        <v>91.1</v>
      </c>
    </row>
    <row r="57" spans="1:2" ht="9" customHeight="1">
      <c r="A57" s="104" t="s">
        <v>232</v>
      </c>
      <c r="B57" s="135">
        <v>90.6</v>
      </c>
    </row>
    <row r="58" spans="1:2" ht="9" customHeight="1">
      <c r="A58" s="114" t="s">
        <v>222</v>
      </c>
      <c r="B58" s="115"/>
    </row>
    <row r="59" spans="1:2" ht="6" customHeight="1">
      <c r="A59" s="103"/>
      <c r="B59" s="116"/>
    </row>
    <row r="60" spans="1:2" s="124" customFormat="1" ht="9" customHeight="1">
      <c r="A60" s="263" t="s">
        <v>320</v>
      </c>
      <c r="B60" s="112"/>
    </row>
    <row r="61" spans="1:2" ht="9" customHeight="1">
      <c r="A61" s="103"/>
      <c r="B61" s="103"/>
    </row>
    <row r="62" ht="9" customHeight="1"/>
  </sheetData>
  <mergeCells count="5">
    <mergeCell ref="A14:B14"/>
    <mergeCell ref="A40:B40"/>
    <mergeCell ref="A49:B49"/>
    <mergeCell ref="A1:B1"/>
    <mergeCell ref="A3:B3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&amp;C&amp;"Arial,Normale"285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4" sqref="A4"/>
    </sheetView>
  </sheetViews>
  <sheetFormatPr defaultColWidth="9.140625" defaultRowHeight="12.75"/>
  <cols>
    <col min="1" max="1" width="24.7109375" style="77" customWidth="1"/>
    <col min="2" max="7" width="10.8515625" style="77" customWidth="1"/>
    <col min="8" max="16384" width="8.8515625" style="77" customWidth="1"/>
  </cols>
  <sheetData>
    <row r="1" spans="1:7" ht="12.75" customHeight="1">
      <c r="A1" s="327" t="s">
        <v>250</v>
      </c>
      <c r="B1" s="327"/>
      <c r="C1" s="327"/>
      <c r="D1" s="327"/>
      <c r="E1" s="327"/>
      <c r="F1" s="327"/>
      <c r="G1" s="327"/>
    </row>
    <row r="2" ht="18" customHeight="1"/>
    <row r="3" spans="1:7" s="78" customFormat="1" ht="24" customHeight="1">
      <c r="A3" s="330" t="s">
        <v>393</v>
      </c>
      <c r="B3" s="331"/>
      <c r="C3" s="331"/>
      <c r="D3" s="331"/>
      <c r="E3" s="331"/>
      <c r="F3" s="331"/>
      <c r="G3" s="331"/>
    </row>
    <row r="4" spans="1:7" s="78" customFormat="1" ht="7.5" customHeight="1">
      <c r="A4" s="79"/>
      <c r="B4" s="80"/>
      <c r="C4" s="80"/>
      <c r="D4" s="80"/>
      <c r="E4" s="80"/>
      <c r="F4" s="80"/>
      <c r="G4" s="80"/>
    </row>
    <row r="5" spans="1:7" s="8" customFormat="1" ht="18" customHeight="1">
      <c r="A5" s="332" t="s">
        <v>246</v>
      </c>
      <c r="B5" s="81" t="s">
        <v>155</v>
      </c>
      <c r="C5" s="81"/>
      <c r="D5" s="81"/>
      <c r="E5" s="81"/>
      <c r="F5" s="81"/>
      <c r="G5" s="81"/>
    </row>
    <row r="6" spans="1:7" s="8" customFormat="1" ht="27" customHeight="1">
      <c r="A6" s="333"/>
      <c r="B6" s="82" t="s">
        <v>156</v>
      </c>
      <c r="C6" s="82" t="s">
        <v>157</v>
      </c>
      <c r="D6" s="82" t="s">
        <v>158</v>
      </c>
      <c r="E6" s="82" t="s">
        <v>159</v>
      </c>
      <c r="F6" s="82" t="s">
        <v>160</v>
      </c>
      <c r="G6" s="82" t="s">
        <v>239</v>
      </c>
    </row>
    <row r="7" spans="1:7" s="8" customFormat="1" ht="9" customHeight="1">
      <c r="A7" s="84"/>
      <c r="B7" s="85"/>
      <c r="C7" s="85"/>
      <c r="D7" s="85"/>
      <c r="E7" s="85"/>
      <c r="F7" s="85"/>
      <c r="G7" s="85"/>
    </row>
    <row r="8" spans="1:7" s="8" customFormat="1" ht="9" customHeight="1">
      <c r="A8" s="86">
        <v>1998</v>
      </c>
      <c r="B8" s="87">
        <v>90.7</v>
      </c>
      <c r="C8" s="87">
        <v>91.2</v>
      </c>
      <c r="D8" s="87">
        <v>86.8</v>
      </c>
      <c r="E8" s="87">
        <v>73.1</v>
      </c>
      <c r="F8" s="87">
        <v>75.4</v>
      </c>
      <c r="G8" s="87">
        <v>73.6</v>
      </c>
    </row>
    <row r="9" spans="1:7" s="8" customFormat="1" ht="9" customHeight="1">
      <c r="A9" s="86">
        <v>1999</v>
      </c>
      <c r="B9" s="87">
        <v>91.2</v>
      </c>
      <c r="C9" s="87">
        <v>91</v>
      </c>
      <c r="D9" s="87">
        <v>87.2</v>
      </c>
      <c r="E9" s="87">
        <v>74.1</v>
      </c>
      <c r="F9" s="87">
        <v>76.1</v>
      </c>
      <c r="G9" s="87">
        <v>74.1</v>
      </c>
    </row>
    <row r="10" spans="1:7" s="8" customFormat="1" ht="9" customHeight="1">
      <c r="A10" s="86">
        <v>2000</v>
      </c>
      <c r="B10" s="87">
        <v>91.7</v>
      </c>
      <c r="C10" s="87">
        <v>92.2</v>
      </c>
      <c r="D10" s="87">
        <v>88.2</v>
      </c>
      <c r="E10" s="87">
        <v>74.4</v>
      </c>
      <c r="F10" s="87">
        <v>75.1</v>
      </c>
      <c r="G10" s="87">
        <v>74.3</v>
      </c>
    </row>
    <row r="11" spans="1:7" s="8" customFormat="1" ht="9" customHeight="1">
      <c r="A11" s="86">
        <v>2001</v>
      </c>
      <c r="B11" s="88">
        <v>92.4</v>
      </c>
      <c r="C11" s="88">
        <v>92.8</v>
      </c>
      <c r="D11" s="88">
        <v>88.6</v>
      </c>
      <c r="E11" s="88">
        <v>73.1</v>
      </c>
      <c r="F11" s="88">
        <v>77</v>
      </c>
      <c r="G11" s="88">
        <v>74.1</v>
      </c>
    </row>
    <row r="12" spans="1:7" s="8" customFormat="1" ht="9" customHeight="1">
      <c r="A12" s="86">
        <v>2002</v>
      </c>
      <c r="B12" s="204">
        <v>91.5</v>
      </c>
      <c r="C12" s="204">
        <v>92.5</v>
      </c>
      <c r="D12" s="204">
        <v>87.4</v>
      </c>
      <c r="E12" s="204">
        <v>73.6</v>
      </c>
      <c r="F12" s="204">
        <v>74.1</v>
      </c>
      <c r="G12" s="204">
        <v>72.6</v>
      </c>
    </row>
    <row r="13" spans="1:7" s="8" customFormat="1" ht="9" customHeight="1">
      <c r="A13" s="86">
        <v>2003</v>
      </c>
      <c r="B13" s="204">
        <v>90.4</v>
      </c>
      <c r="C13" s="204">
        <v>91.2</v>
      </c>
      <c r="D13" s="204">
        <v>86.9</v>
      </c>
      <c r="E13" s="204">
        <v>71.3</v>
      </c>
      <c r="F13" s="204">
        <v>73.4</v>
      </c>
      <c r="G13" s="204">
        <v>70.1</v>
      </c>
    </row>
    <row r="14" spans="1:7" s="8" customFormat="1" ht="9" customHeight="1">
      <c r="A14" s="84"/>
      <c r="B14" s="87"/>
      <c r="C14" s="87"/>
      <c r="D14" s="87"/>
      <c r="E14" s="87"/>
      <c r="F14" s="87"/>
      <c r="G14" s="87"/>
    </row>
    <row r="15" spans="1:7" s="8" customFormat="1" ht="9" customHeight="1">
      <c r="A15" s="329" t="s">
        <v>251</v>
      </c>
      <c r="B15" s="329"/>
      <c r="C15" s="329"/>
      <c r="D15" s="329"/>
      <c r="E15" s="329"/>
      <c r="F15" s="329"/>
      <c r="G15" s="329"/>
    </row>
    <row r="16" spans="1:7" s="8" customFormat="1" ht="9" customHeight="1">
      <c r="A16" s="88"/>
      <c r="B16" s="88" t="s">
        <v>161</v>
      </c>
      <c r="C16" s="88" t="s">
        <v>161</v>
      </c>
      <c r="D16" s="88" t="s">
        <v>161</v>
      </c>
      <c r="E16" s="88" t="s">
        <v>161</v>
      </c>
      <c r="F16" s="88" t="s">
        <v>161</v>
      </c>
      <c r="G16" s="88" t="s">
        <v>161</v>
      </c>
    </row>
    <row r="17" spans="1:7" s="8" customFormat="1" ht="9" customHeight="1">
      <c r="A17" s="88" t="s">
        <v>162</v>
      </c>
      <c r="B17" s="8">
        <v>91.8</v>
      </c>
      <c r="C17" s="8">
        <v>95.2</v>
      </c>
      <c r="D17" s="8">
        <v>89.7</v>
      </c>
      <c r="E17" s="8">
        <v>81.1</v>
      </c>
      <c r="F17" s="8">
        <v>73.8</v>
      </c>
      <c r="G17" s="8">
        <v>74</v>
      </c>
    </row>
    <row r="18" spans="1:7" s="8" customFormat="1" ht="9" customHeight="1">
      <c r="A18" s="172" t="s">
        <v>345</v>
      </c>
      <c r="B18" s="8">
        <v>91</v>
      </c>
      <c r="C18" s="8">
        <v>91.7</v>
      </c>
      <c r="D18" s="8">
        <v>90.8</v>
      </c>
      <c r="E18" s="8">
        <v>74.4</v>
      </c>
      <c r="F18" s="8">
        <v>80.6</v>
      </c>
      <c r="G18" s="8">
        <v>81.5</v>
      </c>
    </row>
    <row r="19" spans="1:7" s="8" customFormat="1" ht="9" customHeight="1">
      <c r="A19" s="88" t="s">
        <v>163</v>
      </c>
      <c r="B19" s="8">
        <v>92.1</v>
      </c>
      <c r="C19" s="8">
        <v>95.2</v>
      </c>
      <c r="D19" s="8">
        <v>91.1</v>
      </c>
      <c r="E19" s="8">
        <v>82.3</v>
      </c>
      <c r="F19" s="8">
        <v>80.4</v>
      </c>
      <c r="G19" s="8">
        <v>78.4</v>
      </c>
    </row>
    <row r="20" spans="1:7" s="8" customFormat="1" ht="9" customHeight="1">
      <c r="A20" s="88" t="s">
        <v>164</v>
      </c>
      <c r="B20" s="8">
        <v>94.2</v>
      </c>
      <c r="C20" s="8">
        <v>95.2</v>
      </c>
      <c r="D20" s="8">
        <v>91.2</v>
      </c>
      <c r="E20" s="8">
        <v>89.4</v>
      </c>
      <c r="F20" s="8">
        <v>81.6</v>
      </c>
      <c r="G20" s="8">
        <v>80.6</v>
      </c>
    </row>
    <row r="21" spans="1:7" s="8" customFormat="1" ht="9" customHeight="1">
      <c r="A21" s="89" t="s">
        <v>346</v>
      </c>
      <c r="B21" s="90">
        <v>95.2</v>
      </c>
      <c r="C21" s="90">
        <v>94.9</v>
      </c>
      <c r="D21" s="90">
        <v>91.7</v>
      </c>
      <c r="E21" s="90">
        <v>91.5</v>
      </c>
      <c r="F21" s="90">
        <v>81.9</v>
      </c>
      <c r="G21" s="90">
        <v>83.9</v>
      </c>
    </row>
    <row r="22" spans="1:7" s="8" customFormat="1" ht="9" customHeight="1">
      <c r="A22" s="89" t="s">
        <v>146</v>
      </c>
      <c r="B22" s="90">
        <v>93.3</v>
      </c>
      <c r="C22" s="90">
        <v>95.5</v>
      </c>
      <c r="D22" s="90">
        <v>90.8</v>
      </c>
      <c r="E22" s="90">
        <v>87.6</v>
      </c>
      <c r="F22" s="90">
        <v>81.4</v>
      </c>
      <c r="G22" s="90">
        <v>77.6</v>
      </c>
    </row>
    <row r="23" spans="1:7" s="8" customFormat="1" ht="9" customHeight="1">
      <c r="A23" s="88" t="s">
        <v>165</v>
      </c>
      <c r="B23" s="8">
        <v>86.9</v>
      </c>
      <c r="C23" s="8">
        <v>92.5</v>
      </c>
      <c r="D23" s="8">
        <v>85.5</v>
      </c>
      <c r="E23" s="8">
        <v>72.6</v>
      </c>
      <c r="F23" s="8">
        <v>73.7</v>
      </c>
      <c r="G23" s="8">
        <v>69.6</v>
      </c>
    </row>
    <row r="24" spans="1:7" s="8" customFormat="1" ht="9" customHeight="1">
      <c r="A24" s="88" t="s">
        <v>166</v>
      </c>
      <c r="B24" s="8">
        <v>90.8</v>
      </c>
      <c r="C24" s="8">
        <v>95.5</v>
      </c>
      <c r="D24" s="8">
        <v>89.7</v>
      </c>
      <c r="E24" s="8">
        <v>80.5</v>
      </c>
      <c r="F24" s="8">
        <v>76.6</v>
      </c>
      <c r="G24" s="8">
        <v>73.7</v>
      </c>
    </row>
    <row r="25" spans="1:7" s="8" customFormat="1" ht="9" customHeight="1">
      <c r="A25" s="88" t="s">
        <v>167</v>
      </c>
      <c r="B25" s="8">
        <v>92.2</v>
      </c>
      <c r="C25" s="8">
        <v>94.6</v>
      </c>
      <c r="D25" s="8">
        <v>92.5</v>
      </c>
      <c r="E25" s="8">
        <v>80.5</v>
      </c>
      <c r="F25" s="8">
        <v>80.4</v>
      </c>
      <c r="G25" s="8">
        <v>80.9</v>
      </c>
    </row>
    <row r="26" spans="1:7" s="8" customFormat="1" ht="9" customHeight="1">
      <c r="A26" s="88" t="s">
        <v>168</v>
      </c>
      <c r="B26" s="8">
        <v>88.6</v>
      </c>
      <c r="C26" s="8">
        <v>94.1</v>
      </c>
      <c r="D26" s="8">
        <v>90.2</v>
      </c>
      <c r="E26" s="8">
        <v>79.3</v>
      </c>
      <c r="F26" s="8">
        <v>69.1</v>
      </c>
      <c r="G26" s="8">
        <v>65.9</v>
      </c>
    </row>
    <row r="27" spans="1:7" s="8" customFormat="1" ht="9" customHeight="1">
      <c r="A27" s="88" t="s">
        <v>169</v>
      </c>
      <c r="B27" s="8">
        <v>87.9</v>
      </c>
      <c r="C27" s="8">
        <v>91.6</v>
      </c>
      <c r="D27" s="8">
        <v>86.4</v>
      </c>
      <c r="E27" s="8">
        <v>71</v>
      </c>
      <c r="F27" s="8">
        <v>72.5</v>
      </c>
      <c r="G27" s="8">
        <v>66.5</v>
      </c>
    </row>
    <row r="28" spans="1:7" s="8" customFormat="1" ht="9" customHeight="1">
      <c r="A28" s="88" t="s">
        <v>170</v>
      </c>
      <c r="B28" s="8">
        <v>86.9</v>
      </c>
      <c r="C28" s="8">
        <v>91.1</v>
      </c>
      <c r="D28" s="8">
        <v>82.4</v>
      </c>
      <c r="E28" s="8">
        <v>66.5</v>
      </c>
      <c r="F28" s="8">
        <v>75</v>
      </c>
      <c r="G28" s="8">
        <v>74</v>
      </c>
    </row>
    <row r="29" spans="1:7" s="8" customFormat="1" ht="9" customHeight="1">
      <c r="A29" s="88" t="s">
        <v>171</v>
      </c>
      <c r="B29" s="8">
        <v>91.7</v>
      </c>
      <c r="C29" s="8">
        <v>95.7</v>
      </c>
      <c r="D29" s="8">
        <v>89.8</v>
      </c>
      <c r="E29" s="8">
        <v>82.7</v>
      </c>
      <c r="F29" s="8">
        <v>76.7</v>
      </c>
      <c r="G29" s="8">
        <v>75.3</v>
      </c>
    </row>
    <row r="30" spans="1:7" s="8" customFormat="1" ht="9" customHeight="1">
      <c r="A30" s="88" t="s">
        <v>172</v>
      </c>
      <c r="B30" s="8">
        <v>90.9</v>
      </c>
      <c r="C30" s="8">
        <v>91.6</v>
      </c>
      <c r="D30" s="8">
        <v>87</v>
      </c>
      <c r="E30" s="8">
        <v>58.3</v>
      </c>
      <c r="F30" s="8">
        <v>65.5</v>
      </c>
      <c r="G30" s="8">
        <v>66.2</v>
      </c>
    </row>
    <row r="31" spans="1:7" s="8" customFormat="1" ht="9" customHeight="1">
      <c r="A31" s="88" t="s">
        <v>173</v>
      </c>
      <c r="B31" s="8">
        <v>89.4</v>
      </c>
      <c r="C31" s="8">
        <v>92.8</v>
      </c>
      <c r="D31" s="8">
        <v>86.3</v>
      </c>
      <c r="E31" s="8">
        <v>68.9</v>
      </c>
      <c r="F31" s="8">
        <v>71.7</v>
      </c>
      <c r="G31" s="8">
        <v>66.1</v>
      </c>
    </row>
    <row r="32" spans="1:7" s="8" customFormat="1" ht="9" customHeight="1">
      <c r="A32" s="88" t="s">
        <v>174</v>
      </c>
      <c r="B32" s="8">
        <v>91.9</v>
      </c>
      <c r="C32" s="8">
        <v>93.5</v>
      </c>
      <c r="D32" s="8">
        <v>89.8</v>
      </c>
      <c r="E32" s="8">
        <v>73.4</v>
      </c>
      <c r="F32" s="8">
        <v>68.6</v>
      </c>
      <c r="G32" s="8">
        <v>64.8</v>
      </c>
    </row>
    <row r="33" spans="1:7" s="8" customFormat="1" ht="9" customHeight="1">
      <c r="A33" s="88" t="s">
        <v>175</v>
      </c>
      <c r="B33" s="8">
        <v>91.6</v>
      </c>
      <c r="C33" s="8">
        <v>93</v>
      </c>
      <c r="D33" s="8">
        <v>87.2</v>
      </c>
      <c r="E33" s="8">
        <v>63.2</v>
      </c>
      <c r="F33" s="8">
        <v>64</v>
      </c>
      <c r="G33" s="8">
        <v>57.6</v>
      </c>
    </row>
    <row r="34" spans="1:7" s="8" customFormat="1" ht="9" customHeight="1">
      <c r="A34" s="88" t="s">
        <v>176</v>
      </c>
      <c r="B34" s="8">
        <v>88.6</v>
      </c>
      <c r="C34" s="8">
        <v>92.6</v>
      </c>
      <c r="D34" s="8">
        <v>84.1</v>
      </c>
      <c r="E34" s="8">
        <v>64.3</v>
      </c>
      <c r="F34" s="8">
        <v>64.9</v>
      </c>
      <c r="G34" s="8">
        <v>61.4</v>
      </c>
    </row>
    <row r="35" spans="1:7" s="8" customFormat="1" ht="9" customHeight="1">
      <c r="A35" s="88" t="s">
        <v>177</v>
      </c>
      <c r="B35" s="8">
        <v>91.6</v>
      </c>
      <c r="C35" s="8">
        <v>93.4</v>
      </c>
      <c r="D35" s="8">
        <v>85.8</v>
      </c>
      <c r="E35" s="8">
        <v>69.9</v>
      </c>
      <c r="F35" s="8">
        <v>67.1</v>
      </c>
      <c r="G35" s="8">
        <v>63.6</v>
      </c>
    </row>
    <row r="36" spans="1:7" s="8" customFormat="1" ht="9" customHeight="1">
      <c r="A36" s="88" t="s">
        <v>178</v>
      </c>
      <c r="B36" s="8">
        <v>83.7</v>
      </c>
      <c r="C36" s="8">
        <v>84.4</v>
      </c>
      <c r="D36" s="8">
        <v>78.9</v>
      </c>
      <c r="E36" s="8">
        <v>65.7</v>
      </c>
      <c r="F36" s="8">
        <v>64.9</v>
      </c>
      <c r="G36" s="8">
        <v>59.7</v>
      </c>
    </row>
    <row r="37" spans="1:7" s="8" customFormat="1" ht="9" customHeight="1">
      <c r="A37" s="88" t="s">
        <v>179</v>
      </c>
      <c r="B37" s="8">
        <v>84.3</v>
      </c>
      <c r="C37" s="8">
        <v>86.3</v>
      </c>
      <c r="D37" s="8">
        <v>78.9</v>
      </c>
      <c r="E37" s="8">
        <v>67.2</v>
      </c>
      <c r="F37" s="8">
        <v>64.4</v>
      </c>
      <c r="G37" s="8">
        <v>59.4</v>
      </c>
    </row>
    <row r="38" spans="1:7" s="8" customFormat="1" ht="9" customHeight="1">
      <c r="A38" s="88" t="s">
        <v>180</v>
      </c>
      <c r="B38" s="8">
        <v>73.5</v>
      </c>
      <c r="C38" s="8">
        <v>80.1</v>
      </c>
      <c r="D38" s="8">
        <v>70.9</v>
      </c>
      <c r="E38" s="8">
        <v>66.3</v>
      </c>
      <c r="F38" s="8">
        <v>69.2</v>
      </c>
      <c r="G38" s="8">
        <v>62.8</v>
      </c>
    </row>
    <row r="39" spans="1:7" s="8" customFormat="1" ht="9" customHeight="1">
      <c r="A39" s="91" t="s">
        <v>232</v>
      </c>
      <c r="B39" s="9">
        <v>89.2</v>
      </c>
      <c r="C39" s="9">
        <v>92.4</v>
      </c>
      <c r="D39" s="9">
        <v>86.8</v>
      </c>
      <c r="E39" s="9">
        <v>72.7</v>
      </c>
      <c r="F39" s="9">
        <v>71.5</v>
      </c>
      <c r="G39" s="9">
        <v>68.5</v>
      </c>
    </row>
    <row r="40" spans="1:7" s="8" customFormat="1" ht="9" customHeight="1">
      <c r="A40" s="91"/>
      <c r="B40" s="91"/>
      <c r="C40" s="91"/>
      <c r="D40" s="91"/>
      <c r="E40" s="91"/>
      <c r="F40" s="91"/>
      <c r="G40" s="91"/>
    </row>
    <row r="41" spans="1:7" s="8" customFormat="1" ht="9" customHeight="1">
      <c r="A41" s="329" t="s">
        <v>258</v>
      </c>
      <c r="B41" s="329"/>
      <c r="C41" s="329"/>
      <c r="D41" s="329"/>
      <c r="E41" s="329"/>
      <c r="F41" s="329"/>
      <c r="G41" s="329"/>
    </row>
    <row r="42" spans="1:7" s="8" customFormat="1" ht="9" customHeight="1">
      <c r="A42" s="88"/>
      <c r="B42" s="92" t="s">
        <v>161</v>
      </c>
      <c r="C42" s="92" t="s">
        <v>161</v>
      </c>
      <c r="D42" s="92" t="s">
        <v>161</v>
      </c>
      <c r="E42" s="92" t="s">
        <v>161</v>
      </c>
      <c r="F42" s="92" t="s">
        <v>161</v>
      </c>
      <c r="G42" s="92" t="s">
        <v>161</v>
      </c>
    </row>
    <row r="43" spans="1:7" s="8" customFormat="1" ht="9" customHeight="1">
      <c r="A43" s="88" t="s">
        <v>236</v>
      </c>
      <c r="B43" s="8">
        <v>92</v>
      </c>
      <c r="C43" s="8">
        <v>95.1</v>
      </c>
      <c r="D43" s="8">
        <v>90.9</v>
      </c>
      <c r="E43" s="8">
        <v>81.7</v>
      </c>
      <c r="F43" s="8">
        <v>78.5</v>
      </c>
      <c r="G43" s="8">
        <v>77.4</v>
      </c>
    </row>
    <row r="44" spans="1:7" s="8" customFormat="1" ht="9" customHeight="1">
      <c r="A44" s="88" t="s">
        <v>233</v>
      </c>
      <c r="B44" s="8">
        <v>88.6</v>
      </c>
      <c r="C44" s="8">
        <v>93.7</v>
      </c>
      <c r="D44" s="8">
        <v>88.4</v>
      </c>
      <c r="E44" s="8">
        <v>77.6</v>
      </c>
      <c r="F44" s="8">
        <v>72.9</v>
      </c>
      <c r="G44" s="8">
        <v>69.6</v>
      </c>
    </row>
    <row r="45" spans="1:7" s="8" customFormat="1" ht="9" customHeight="1">
      <c r="A45" s="88" t="s">
        <v>74</v>
      </c>
      <c r="B45" s="8">
        <v>89.7</v>
      </c>
      <c r="C45" s="8">
        <v>92.1</v>
      </c>
      <c r="D45" s="8">
        <v>86.8</v>
      </c>
      <c r="E45" s="8">
        <v>66.3</v>
      </c>
      <c r="F45" s="8">
        <v>70</v>
      </c>
      <c r="G45" s="8">
        <v>68.1</v>
      </c>
    </row>
    <row r="46" spans="1:7" s="8" customFormat="1" ht="9" customHeight="1">
      <c r="A46" s="88" t="s">
        <v>234</v>
      </c>
      <c r="B46" s="8">
        <v>89.3</v>
      </c>
      <c r="C46" s="8">
        <v>91.6</v>
      </c>
      <c r="D46" s="8">
        <v>85</v>
      </c>
      <c r="E46" s="8">
        <v>65</v>
      </c>
      <c r="F46" s="8">
        <v>65.4</v>
      </c>
      <c r="G46" s="8">
        <v>60.3</v>
      </c>
    </row>
    <row r="47" spans="1:7" s="8" customFormat="1" ht="9" customHeight="1">
      <c r="A47" s="88" t="s">
        <v>235</v>
      </c>
      <c r="B47" s="8">
        <v>81.6</v>
      </c>
      <c r="C47" s="8">
        <v>84.8</v>
      </c>
      <c r="D47" s="8">
        <v>76.9</v>
      </c>
      <c r="E47" s="8">
        <v>67</v>
      </c>
      <c r="F47" s="8">
        <v>65.6</v>
      </c>
      <c r="G47" s="8">
        <v>60.2</v>
      </c>
    </row>
    <row r="48" spans="1:7" s="8" customFormat="1" ht="9" customHeight="1">
      <c r="A48" s="91" t="s">
        <v>72</v>
      </c>
      <c r="B48" s="9">
        <v>89.2</v>
      </c>
      <c r="C48" s="9">
        <v>92.4</v>
      </c>
      <c r="D48" s="9">
        <v>86.8</v>
      </c>
      <c r="E48" s="9">
        <v>72.7</v>
      </c>
      <c r="F48" s="9">
        <v>71.5</v>
      </c>
      <c r="G48" s="9">
        <v>68.5</v>
      </c>
    </row>
    <row r="49" spans="1:7" s="8" customFormat="1" ht="9" customHeight="1">
      <c r="A49" s="91"/>
      <c r="B49" s="91"/>
      <c r="C49" s="91"/>
      <c r="D49" s="91"/>
      <c r="E49" s="91"/>
      <c r="F49" s="91"/>
      <c r="G49" s="91"/>
    </row>
    <row r="50" spans="1:7" s="8" customFormat="1" ht="9" customHeight="1">
      <c r="A50" s="329" t="s">
        <v>260</v>
      </c>
      <c r="B50" s="329"/>
      <c r="C50" s="329"/>
      <c r="D50" s="329"/>
      <c r="E50" s="329"/>
      <c r="F50" s="329"/>
      <c r="G50" s="329"/>
    </row>
    <row r="51" spans="1:7" s="8" customFormat="1" ht="9" customHeight="1">
      <c r="A51" s="88"/>
      <c r="B51" s="92" t="s">
        <v>161</v>
      </c>
      <c r="C51" s="92" t="s">
        <v>161</v>
      </c>
      <c r="D51" s="92" t="s">
        <v>161</v>
      </c>
      <c r="E51" s="92" t="s">
        <v>161</v>
      </c>
      <c r="F51" s="92" t="s">
        <v>161</v>
      </c>
      <c r="G51" s="92" t="s">
        <v>161</v>
      </c>
    </row>
    <row r="52" spans="1:7" s="8" customFormat="1" ht="9" customHeight="1">
      <c r="A52" s="88" t="s">
        <v>181</v>
      </c>
      <c r="B52" s="8">
        <v>93</v>
      </c>
      <c r="C52" s="8">
        <v>94.4</v>
      </c>
      <c r="D52" s="8">
        <v>91.6</v>
      </c>
      <c r="E52" s="8">
        <v>73</v>
      </c>
      <c r="F52" s="8">
        <v>70.6</v>
      </c>
      <c r="G52" s="8">
        <v>69.6</v>
      </c>
    </row>
    <row r="53" spans="1:7" s="8" customFormat="1" ht="9" customHeight="1">
      <c r="A53" s="88" t="s">
        <v>182</v>
      </c>
      <c r="B53" s="8">
        <v>89</v>
      </c>
      <c r="C53" s="8">
        <v>91.6</v>
      </c>
      <c r="D53" s="8">
        <v>85.8</v>
      </c>
      <c r="E53" s="8">
        <v>73</v>
      </c>
      <c r="F53" s="8">
        <v>73.9</v>
      </c>
      <c r="G53" s="8">
        <v>70.9</v>
      </c>
    </row>
    <row r="54" spans="1:7" s="8" customFormat="1" ht="9" customHeight="1">
      <c r="A54" s="93" t="s">
        <v>183</v>
      </c>
      <c r="B54" s="8">
        <v>87.9</v>
      </c>
      <c r="C54" s="8">
        <v>90.7</v>
      </c>
      <c r="D54" s="8">
        <v>84.9</v>
      </c>
      <c r="E54" s="8">
        <v>69.8</v>
      </c>
      <c r="F54" s="8">
        <v>72.4</v>
      </c>
      <c r="G54" s="8">
        <v>69.6</v>
      </c>
    </row>
    <row r="55" spans="1:7" s="8" customFormat="1" ht="9" customHeight="1">
      <c r="A55" s="93" t="s">
        <v>184</v>
      </c>
      <c r="B55" s="8">
        <v>87</v>
      </c>
      <c r="C55" s="8">
        <v>90.8</v>
      </c>
      <c r="D55" s="8">
        <v>83.9</v>
      </c>
      <c r="E55" s="8">
        <v>71.2</v>
      </c>
      <c r="F55" s="8">
        <v>70.5</v>
      </c>
      <c r="G55" s="8">
        <v>64.8</v>
      </c>
    </row>
    <row r="56" spans="1:7" s="8" customFormat="1" ht="9" customHeight="1">
      <c r="A56" s="93" t="s">
        <v>185</v>
      </c>
      <c r="B56" s="8">
        <v>87.6</v>
      </c>
      <c r="C56" s="8">
        <v>91.3</v>
      </c>
      <c r="D56" s="8">
        <v>84.5</v>
      </c>
      <c r="E56" s="8">
        <v>71.5</v>
      </c>
      <c r="F56" s="8">
        <v>69.3</v>
      </c>
      <c r="G56" s="8">
        <v>66.3</v>
      </c>
    </row>
    <row r="57" spans="1:7" s="8" customFormat="1" ht="9" customHeight="1">
      <c r="A57" s="93" t="s">
        <v>186</v>
      </c>
      <c r="B57" s="8">
        <v>91.5</v>
      </c>
      <c r="C57" s="8">
        <v>95.3</v>
      </c>
      <c r="D57" s="8">
        <v>90.9</v>
      </c>
      <c r="E57" s="8">
        <v>77.3</v>
      </c>
      <c r="F57" s="8">
        <v>75.1</v>
      </c>
      <c r="G57" s="8">
        <v>73.9</v>
      </c>
    </row>
    <row r="58" spans="1:7" s="8" customFormat="1" ht="9" customHeight="1">
      <c r="A58" s="94" t="s">
        <v>232</v>
      </c>
      <c r="B58" s="9">
        <v>89.2</v>
      </c>
      <c r="C58" s="9">
        <v>92.4</v>
      </c>
      <c r="D58" s="9">
        <v>86.8</v>
      </c>
      <c r="E58" s="9">
        <v>72.7</v>
      </c>
      <c r="F58" s="9">
        <v>71.5</v>
      </c>
      <c r="G58" s="9">
        <v>68.5</v>
      </c>
    </row>
    <row r="59" spans="1:7" s="8" customFormat="1" ht="9" customHeight="1">
      <c r="A59" s="30"/>
      <c r="B59" s="30"/>
      <c r="C59" s="30"/>
      <c r="D59" s="30"/>
      <c r="E59" s="30"/>
      <c r="F59" s="30"/>
      <c r="G59" s="30"/>
    </row>
    <row r="60" s="8" customFormat="1" ht="9" customHeight="1"/>
    <row r="61" spans="1:6" s="124" customFormat="1" ht="9" customHeight="1">
      <c r="A61" s="263" t="s">
        <v>320</v>
      </c>
      <c r="B61" s="125"/>
      <c r="C61" s="125"/>
      <c r="D61" s="125"/>
      <c r="E61" s="125"/>
      <c r="F61" s="112"/>
    </row>
    <row r="62" ht="9" customHeight="1"/>
    <row r="63" ht="9" customHeight="1">
      <c r="A63" s="262"/>
    </row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</sheetData>
  <mergeCells count="6">
    <mergeCell ref="A41:G41"/>
    <mergeCell ref="A50:G50"/>
    <mergeCell ref="A1:G1"/>
    <mergeCell ref="A3:G3"/>
    <mergeCell ref="A5:A6"/>
    <mergeCell ref="A15:G15"/>
  </mergeCells>
  <printOptions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&amp;C&amp;"Arial,Normale"286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M54" sqref="M54"/>
    </sheetView>
  </sheetViews>
  <sheetFormatPr defaultColWidth="9.140625" defaultRowHeight="12.75"/>
  <cols>
    <col min="1" max="1" width="33.8515625" style="0" customWidth="1"/>
    <col min="2" max="5" width="14.7109375" style="0" customWidth="1"/>
  </cols>
  <sheetData>
    <row r="1" spans="1:5" ht="12.75">
      <c r="A1" s="327" t="s">
        <v>250</v>
      </c>
      <c r="B1" s="327"/>
      <c r="C1" s="327"/>
      <c r="D1" s="327"/>
      <c r="E1" s="327"/>
    </row>
    <row r="2" ht="18" customHeight="1"/>
    <row r="3" spans="1:5" s="1" customFormat="1" ht="24" customHeight="1">
      <c r="A3" s="336" t="s">
        <v>394</v>
      </c>
      <c r="B3" s="336"/>
      <c r="C3" s="336"/>
      <c r="D3" s="336"/>
      <c r="E3" s="336"/>
    </row>
    <row r="4" spans="1:5" s="1" customFormat="1" ht="7.5" customHeight="1">
      <c r="A4" s="27"/>
      <c r="B4" s="27"/>
      <c r="C4" s="27"/>
      <c r="D4" s="27"/>
      <c r="E4" s="95"/>
    </row>
    <row r="5" spans="1:5" s="3" customFormat="1" ht="44.25" customHeight="1">
      <c r="A5" s="65" t="s">
        <v>187</v>
      </c>
      <c r="B5" s="96" t="s">
        <v>188</v>
      </c>
      <c r="C5" s="96" t="s">
        <v>228</v>
      </c>
      <c r="D5" s="96" t="s">
        <v>189</v>
      </c>
      <c r="E5" s="96" t="s">
        <v>190</v>
      </c>
    </row>
    <row r="6" spans="1:5" s="3" customFormat="1" ht="9" customHeight="1">
      <c r="A6" s="97"/>
      <c r="B6" s="98"/>
      <c r="C6" s="98"/>
      <c r="D6" s="98"/>
      <c r="E6" s="98"/>
    </row>
    <row r="7" spans="1:5" s="3" customFormat="1" ht="9" customHeight="1">
      <c r="A7" s="99">
        <v>2000</v>
      </c>
      <c r="B7" s="98">
        <v>69.2</v>
      </c>
      <c r="C7" s="98">
        <v>24</v>
      </c>
      <c r="D7" s="98">
        <v>5.4</v>
      </c>
      <c r="E7" s="98">
        <v>0.2</v>
      </c>
    </row>
    <row r="8" spans="1:5" s="3" customFormat="1" ht="9" customHeight="1">
      <c r="A8" s="99">
        <v>2001</v>
      </c>
      <c r="B8" s="10">
        <v>72</v>
      </c>
      <c r="C8" s="10">
        <v>21</v>
      </c>
      <c r="D8" s="10">
        <v>5.2</v>
      </c>
      <c r="E8" s="10">
        <v>0.3</v>
      </c>
    </row>
    <row r="9" spans="1:5" s="3" customFormat="1" ht="9" customHeight="1">
      <c r="A9" s="99">
        <v>2002</v>
      </c>
      <c r="B9" s="205">
        <v>71.7</v>
      </c>
      <c r="C9" s="205">
        <v>20.7</v>
      </c>
      <c r="D9" s="205">
        <v>5.6</v>
      </c>
      <c r="E9" s="205" t="s">
        <v>105</v>
      </c>
    </row>
    <row r="10" spans="1:5" s="3" customFormat="1" ht="9" customHeight="1">
      <c r="A10" s="99">
        <v>2003</v>
      </c>
      <c r="B10" s="205">
        <v>72.7</v>
      </c>
      <c r="C10" s="205">
        <v>20.6</v>
      </c>
      <c r="D10" s="205">
        <v>5.3</v>
      </c>
      <c r="E10" s="205">
        <v>0.2</v>
      </c>
    </row>
    <row r="11" spans="2:5" s="3" customFormat="1" ht="9" customHeight="1">
      <c r="B11" s="100"/>
      <c r="C11" s="100"/>
      <c r="D11" s="100"/>
      <c r="E11" s="100"/>
    </row>
    <row r="12" spans="1:5" s="3" customFormat="1" ht="9" customHeight="1">
      <c r="A12" s="334" t="s">
        <v>261</v>
      </c>
      <c r="B12" s="335"/>
      <c r="C12" s="335"/>
      <c r="D12" s="335"/>
      <c r="E12" s="335"/>
    </row>
    <row r="13" s="3" customFormat="1" ht="9" customHeight="1"/>
    <row r="14" spans="1:5" s="3" customFormat="1" ht="9" customHeight="1">
      <c r="A14" s="3" t="s">
        <v>162</v>
      </c>
      <c r="B14" s="34">
        <v>83.5</v>
      </c>
      <c r="C14" s="34">
        <v>10.9</v>
      </c>
      <c r="D14" s="34">
        <v>4</v>
      </c>
      <c r="E14" s="34">
        <v>0.3</v>
      </c>
    </row>
    <row r="15" spans="1:5" s="3" customFormat="1" ht="9" customHeight="1">
      <c r="A15" s="172" t="s">
        <v>345</v>
      </c>
      <c r="B15" s="34">
        <v>25</v>
      </c>
      <c r="C15" s="34">
        <v>59.5</v>
      </c>
      <c r="D15" s="34">
        <v>10.8</v>
      </c>
      <c r="E15" s="34">
        <v>0.2</v>
      </c>
    </row>
    <row r="16" spans="1:5" s="3" customFormat="1" ht="9" customHeight="1">
      <c r="A16" s="3" t="s">
        <v>163</v>
      </c>
      <c r="B16" s="34">
        <v>90.6</v>
      </c>
      <c r="C16" s="34">
        <v>5.5</v>
      </c>
      <c r="D16" s="34">
        <v>1.7</v>
      </c>
      <c r="E16" s="34" t="s">
        <v>5</v>
      </c>
    </row>
    <row r="17" spans="1:5" s="3" customFormat="1" ht="9" customHeight="1">
      <c r="A17" s="3" t="s">
        <v>164</v>
      </c>
      <c r="B17" s="34">
        <v>40.9</v>
      </c>
      <c r="C17" s="34">
        <v>48.7</v>
      </c>
      <c r="D17" s="34">
        <v>6.6</v>
      </c>
      <c r="E17" s="34">
        <v>2</v>
      </c>
    </row>
    <row r="18" spans="1:5" s="3" customFormat="1" ht="9" customHeight="1">
      <c r="A18" s="101" t="s">
        <v>348</v>
      </c>
      <c r="B18" s="102">
        <v>27.9</v>
      </c>
      <c r="C18" s="102">
        <v>58.4</v>
      </c>
      <c r="D18" s="102">
        <v>6.3</v>
      </c>
      <c r="E18" s="102">
        <v>4</v>
      </c>
    </row>
    <row r="19" spans="1:5" s="3" customFormat="1" ht="9" customHeight="1">
      <c r="A19" s="101" t="s">
        <v>146</v>
      </c>
      <c r="B19" s="102">
        <v>52.9</v>
      </c>
      <c r="C19" s="102">
        <v>39.8</v>
      </c>
      <c r="D19" s="102">
        <v>7</v>
      </c>
      <c r="E19" s="102">
        <v>0.1</v>
      </c>
    </row>
    <row r="20" spans="1:5" s="3" customFormat="1" ht="9" customHeight="1">
      <c r="A20" s="3" t="s">
        <v>165</v>
      </c>
      <c r="B20" s="34">
        <v>80.4</v>
      </c>
      <c r="C20" s="34">
        <v>12.3</v>
      </c>
      <c r="D20" s="34">
        <v>5.9</v>
      </c>
      <c r="E20" s="34">
        <v>0.3</v>
      </c>
    </row>
    <row r="21" spans="1:5" s="3" customFormat="1" ht="9" customHeight="1">
      <c r="A21" s="3" t="s">
        <v>166</v>
      </c>
      <c r="B21" s="34">
        <v>78.7</v>
      </c>
      <c r="C21" s="34">
        <v>16.1</v>
      </c>
      <c r="D21" s="34">
        <v>4.5</v>
      </c>
      <c r="E21" s="34" t="s">
        <v>5</v>
      </c>
    </row>
    <row r="22" spans="1:5" s="3" customFormat="1" ht="9" customHeight="1">
      <c r="A22" s="3" t="s">
        <v>167</v>
      </c>
      <c r="B22" s="34">
        <v>84.7</v>
      </c>
      <c r="C22" s="34">
        <v>8.5</v>
      </c>
      <c r="D22" s="34">
        <v>6.2</v>
      </c>
      <c r="E22" s="34" t="s">
        <v>5</v>
      </c>
    </row>
    <row r="23" spans="1:5" s="3" customFormat="1" ht="9" customHeight="1">
      <c r="A23" s="3" t="s">
        <v>168</v>
      </c>
      <c r="B23" s="34">
        <v>92.5</v>
      </c>
      <c r="C23" s="34">
        <v>3</v>
      </c>
      <c r="D23" s="34">
        <v>3.8</v>
      </c>
      <c r="E23" s="34">
        <v>0.3</v>
      </c>
    </row>
    <row r="24" spans="1:5" s="3" customFormat="1" ht="9" customHeight="1">
      <c r="A24" s="3" t="s">
        <v>169</v>
      </c>
      <c r="B24" s="34">
        <v>79.3</v>
      </c>
      <c r="C24" s="34">
        <v>11.8</v>
      </c>
      <c r="D24" s="34">
        <v>7</v>
      </c>
      <c r="E24" s="34">
        <v>0.2</v>
      </c>
    </row>
    <row r="25" spans="1:5" s="3" customFormat="1" ht="9" customHeight="1">
      <c r="A25" s="3" t="s">
        <v>170</v>
      </c>
      <c r="B25" s="34">
        <v>73.1</v>
      </c>
      <c r="C25" s="34">
        <v>10.3</v>
      </c>
      <c r="D25" s="34">
        <v>14.9</v>
      </c>
      <c r="E25" s="34">
        <v>1</v>
      </c>
    </row>
    <row r="26" spans="1:5" s="3" customFormat="1" ht="9" customHeight="1">
      <c r="A26" s="3" t="s">
        <v>171</v>
      </c>
      <c r="B26" s="34">
        <v>84.4</v>
      </c>
      <c r="C26" s="34">
        <v>6.3</v>
      </c>
      <c r="D26" s="34">
        <v>8.7</v>
      </c>
      <c r="E26" s="34">
        <v>0.5</v>
      </c>
    </row>
    <row r="27" spans="1:5" s="3" customFormat="1" ht="9" customHeight="1">
      <c r="A27" s="3" t="s">
        <v>172</v>
      </c>
      <c r="B27" s="34">
        <v>78.7</v>
      </c>
      <c r="C27" s="34">
        <v>9.7</v>
      </c>
      <c r="D27" s="34">
        <v>6.6</v>
      </c>
      <c r="E27" s="34">
        <v>0.1</v>
      </c>
    </row>
    <row r="28" spans="1:5" s="3" customFormat="1" ht="9" customHeight="1">
      <c r="A28" s="3" t="s">
        <v>173</v>
      </c>
      <c r="B28" s="34">
        <v>81.3</v>
      </c>
      <c r="C28" s="34">
        <v>9.8</v>
      </c>
      <c r="D28" s="34">
        <v>7.2</v>
      </c>
      <c r="E28" s="34">
        <v>0.6</v>
      </c>
    </row>
    <row r="29" spans="1:5" s="3" customFormat="1" ht="9" customHeight="1">
      <c r="A29" s="3" t="s">
        <v>174</v>
      </c>
      <c r="B29" s="34">
        <v>76</v>
      </c>
      <c r="C29" s="34">
        <v>16.2</v>
      </c>
      <c r="D29" s="34">
        <v>6.3</v>
      </c>
      <c r="E29" s="34">
        <v>1.4</v>
      </c>
    </row>
    <row r="30" spans="1:5" s="3" customFormat="1" ht="9" customHeight="1">
      <c r="A30" s="3" t="s">
        <v>175</v>
      </c>
      <c r="B30" s="34">
        <v>56.9</v>
      </c>
      <c r="C30" s="34">
        <v>32.2</v>
      </c>
      <c r="D30" s="34">
        <v>9.3</v>
      </c>
      <c r="E30" s="34">
        <v>0.2</v>
      </c>
    </row>
    <row r="31" spans="1:5" s="3" customFormat="1" ht="9" customHeight="1">
      <c r="A31" s="3" t="s">
        <v>176</v>
      </c>
      <c r="B31" s="34">
        <v>72.2</v>
      </c>
      <c r="C31" s="34">
        <v>22.8</v>
      </c>
      <c r="D31" s="34">
        <v>1.7</v>
      </c>
      <c r="E31" s="131" t="s">
        <v>5</v>
      </c>
    </row>
    <row r="32" spans="1:5" s="3" customFormat="1" ht="9" customHeight="1">
      <c r="A32" s="3" t="s">
        <v>177</v>
      </c>
      <c r="B32" s="34">
        <v>61.6</v>
      </c>
      <c r="C32" s="34">
        <v>27.3</v>
      </c>
      <c r="D32" s="34">
        <v>7.2</v>
      </c>
      <c r="E32" s="34">
        <v>0.9</v>
      </c>
    </row>
    <row r="33" spans="1:5" s="3" customFormat="1" ht="9" customHeight="1">
      <c r="A33" s="3" t="s">
        <v>178</v>
      </c>
      <c r="B33" s="34">
        <v>33.9</v>
      </c>
      <c r="C33" s="34">
        <v>50.6</v>
      </c>
      <c r="D33" s="34">
        <v>12.3</v>
      </c>
      <c r="E33" s="34">
        <v>0.5</v>
      </c>
    </row>
    <row r="34" spans="1:5" s="3" customFormat="1" ht="9" customHeight="1">
      <c r="A34" s="3" t="s">
        <v>179</v>
      </c>
      <c r="B34" s="34">
        <v>40.8</v>
      </c>
      <c r="C34" s="34">
        <v>55.2</v>
      </c>
      <c r="D34" s="34">
        <v>1.9</v>
      </c>
      <c r="E34" s="34">
        <v>0.1</v>
      </c>
    </row>
    <row r="35" spans="1:5" s="3" customFormat="1" ht="9" customHeight="1">
      <c r="A35" s="3" t="s">
        <v>180</v>
      </c>
      <c r="B35" s="34">
        <v>2.5</v>
      </c>
      <c r="C35" s="34">
        <v>89.6</v>
      </c>
      <c r="D35" s="34">
        <v>6.8</v>
      </c>
      <c r="E35" s="34">
        <v>0.1</v>
      </c>
    </row>
    <row r="36" spans="1:5" s="2" customFormat="1" ht="9" customHeight="1">
      <c r="A36" s="2" t="s">
        <v>232</v>
      </c>
      <c r="B36" s="60">
        <v>72.9</v>
      </c>
      <c r="C36" s="60">
        <v>19.8</v>
      </c>
      <c r="D36" s="60">
        <v>5.2</v>
      </c>
      <c r="E36" s="60">
        <v>0.2</v>
      </c>
    </row>
    <row r="37" spans="2:5" s="3" customFormat="1" ht="9" customHeight="1">
      <c r="B37" s="34"/>
      <c r="C37" s="34"/>
      <c r="D37" s="34"/>
      <c r="E37" s="34"/>
    </row>
    <row r="38" spans="1:5" s="3" customFormat="1" ht="9" customHeight="1">
      <c r="A38" s="334" t="s">
        <v>258</v>
      </c>
      <c r="B38" s="335"/>
      <c r="C38" s="335"/>
      <c r="D38" s="335"/>
      <c r="E38" s="335"/>
    </row>
    <row r="39" spans="2:5" s="3" customFormat="1" ht="9" customHeight="1">
      <c r="B39" s="34" t="s">
        <v>161</v>
      </c>
      <c r="C39" s="34" t="s">
        <v>161</v>
      </c>
      <c r="D39" s="34" t="s">
        <v>161</v>
      </c>
      <c r="E39" s="34" t="s">
        <v>161</v>
      </c>
    </row>
    <row r="40" spans="1:5" s="3" customFormat="1" ht="9" customHeight="1">
      <c r="A40" s="88" t="s">
        <v>236</v>
      </c>
      <c r="B40" s="34">
        <v>87.4</v>
      </c>
      <c r="C40" s="34">
        <v>7.8</v>
      </c>
      <c r="D40" s="34">
        <v>3</v>
      </c>
      <c r="E40" s="34">
        <v>0.1</v>
      </c>
    </row>
    <row r="41" spans="1:5" s="3" customFormat="1" ht="9" customHeight="1">
      <c r="A41" s="88" t="s">
        <v>233</v>
      </c>
      <c r="B41" s="34">
        <v>81.6</v>
      </c>
      <c r="C41" s="34">
        <v>12.2</v>
      </c>
      <c r="D41" s="34">
        <v>5</v>
      </c>
      <c r="E41" s="34">
        <v>0.4</v>
      </c>
    </row>
    <row r="42" spans="1:5" s="3" customFormat="1" ht="9" customHeight="1">
      <c r="A42" s="88" t="s">
        <v>74</v>
      </c>
      <c r="B42" s="34">
        <v>79.2</v>
      </c>
      <c r="C42" s="34">
        <v>10</v>
      </c>
      <c r="D42" s="34">
        <v>7.6</v>
      </c>
      <c r="E42" s="34">
        <v>0.2</v>
      </c>
    </row>
    <row r="43" spans="1:5" s="3" customFormat="1" ht="9" customHeight="1">
      <c r="A43" s="88" t="s">
        <v>234</v>
      </c>
      <c r="B43" s="34">
        <v>61</v>
      </c>
      <c r="C43" s="34">
        <v>29.4</v>
      </c>
      <c r="D43" s="34">
        <v>7.2</v>
      </c>
      <c r="E43" s="34">
        <v>0.3</v>
      </c>
    </row>
    <row r="44" spans="1:5" s="3" customFormat="1" ht="9" customHeight="1">
      <c r="A44" s="88" t="s">
        <v>235</v>
      </c>
      <c r="B44" s="34">
        <v>31.5</v>
      </c>
      <c r="C44" s="34">
        <v>63.6</v>
      </c>
      <c r="D44" s="34">
        <v>3.1</v>
      </c>
      <c r="E44" s="34">
        <v>0.1</v>
      </c>
    </row>
    <row r="45" spans="1:5" s="3" customFormat="1" ht="9" customHeight="1">
      <c r="A45" s="104" t="s">
        <v>72</v>
      </c>
      <c r="B45" s="60">
        <v>72.9</v>
      </c>
      <c r="C45" s="60">
        <v>19.8</v>
      </c>
      <c r="D45" s="60">
        <v>5.2</v>
      </c>
      <c r="E45" s="60">
        <v>0.2</v>
      </c>
    </row>
    <row r="46" spans="1:5" s="3" customFormat="1" ht="9" customHeight="1">
      <c r="A46" s="2"/>
      <c r="B46" s="60"/>
      <c r="C46" s="60"/>
      <c r="D46" s="60"/>
      <c r="E46" s="60"/>
    </row>
    <row r="47" spans="1:5" s="3" customFormat="1" ht="9" customHeight="1">
      <c r="A47" s="334" t="s">
        <v>260</v>
      </c>
      <c r="B47" s="335"/>
      <c r="C47" s="335"/>
      <c r="D47" s="335"/>
      <c r="E47" s="335"/>
    </row>
    <row r="48" spans="2:5" s="3" customFormat="1" ht="9" customHeight="1">
      <c r="B48" s="34" t="s">
        <v>161</v>
      </c>
      <c r="C48" s="34" t="s">
        <v>161</v>
      </c>
      <c r="D48" s="34" t="s">
        <v>161</v>
      </c>
      <c r="E48" s="34" t="s">
        <v>161</v>
      </c>
    </row>
    <row r="49" spans="1:5" s="3" customFormat="1" ht="9" customHeight="1">
      <c r="A49" s="33" t="s">
        <v>191</v>
      </c>
      <c r="B49" s="34">
        <v>89.2</v>
      </c>
      <c r="C49" s="34">
        <v>8.8</v>
      </c>
      <c r="D49" s="34">
        <v>0.6</v>
      </c>
      <c r="E49" s="34" t="s">
        <v>5</v>
      </c>
    </row>
    <row r="50" spans="1:5" s="3" customFormat="1" ht="9" customHeight="1">
      <c r="A50" s="33" t="s">
        <v>182</v>
      </c>
      <c r="B50" s="34">
        <v>77.2</v>
      </c>
      <c r="C50" s="34">
        <v>18.3</v>
      </c>
      <c r="D50" s="34">
        <v>3.1</v>
      </c>
      <c r="E50" s="34">
        <v>0.1</v>
      </c>
    </row>
    <row r="51" spans="1:5" s="3" customFormat="1" ht="9" customHeight="1">
      <c r="A51" s="105" t="s">
        <v>183</v>
      </c>
      <c r="B51" s="34">
        <v>52.9</v>
      </c>
      <c r="C51" s="34">
        <v>34.4</v>
      </c>
      <c r="D51" s="34">
        <v>10.9</v>
      </c>
      <c r="E51" s="34">
        <v>0.5</v>
      </c>
    </row>
    <row r="52" spans="1:5" s="3" customFormat="1" ht="9" customHeight="1">
      <c r="A52" s="105" t="s">
        <v>184</v>
      </c>
      <c r="B52" s="34">
        <v>57.5</v>
      </c>
      <c r="C52" s="34">
        <v>31</v>
      </c>
      <c r="D52" s="34">
        <v>9.4</v>
      </c>
      <c r="E52" s="34">
        <v>0.5</v>
      </c>
    </row>
    <row r="53" spans="1:5" s="3" customFormat="1" ht="9" customHeight="1">
      <c r="A53" s="105" t="s">
        <v>185</v>
      </c>
      <c r="B53" s="34">
        <v>73.3</v>
      </c>
      <c r="C53" s="34">
        <v>18.3</v>
      </c>
      <c r="D53" s="34">
        <v>5.4</v>
      </c>
      <c r="E53" s="34">
        <v>0.2</v>
      </c>
    </row>
    <row r="54" spans="1:5" s="3" customFormat="1" ht="9" customHeight="1">
      <c r="A54" s="105" t="s">
        <v>186</v>
      </c>
      <c r="B54" s="34">
        <v>83</v>
      </c>
      <c r="C54" s="34">
        <v>12</v>
      </c>
      <c r="D54" s="34">
        <v>2.7</v>
      </c>
      <c r="E54" s="34">
        <v>0.1</v>
      </c>
    </row>
    <row r="55" spans="1:5" s="3" customFormat="1" ht="9" customHeight="1">
      <c r="A55" s="106" t="s">
        <v>232</v>
      </c>
      <c r="B55" s="60">
        <v>72.9</v>
      </c>
      <c r="C55" s="60">
        <v>19.8</v>
      </c>
      <c r="D55" s="60">
        <v>5.2</v>
      </c>
      <c r="E55" s="60">
        <v>0.2</v>
      </c>
    </row>
    <row r="56" spans="1:5" s="3" customFormat="1" ht="9" customHeight="1">
      <c r="A56" s="4"/>
      <c r="B56" s="4"/>
      <c r="C56" s="4"/>
      <c r="D56" s="4"/>
      <c r="E56" s="4"/>
    </row>
    <row r="57" s="3" customFormat="1" ht="9" customHeight="1"/>
    <row r="58" spans="1:5" s="124" customFormat="1" ht="9" customHeight="1">
      <c r="A58" s="263" t="s">
        <v>320</v>
      </c>
      <c r="B58" s="125"/>
      <c r="C58" s="125"/>
      <c r="D58" s="125"/>
      <c r="E58" s="125"/>
    </row>
    <row r="59" s="3" customFormat="1" ht="9" customHeight="1">
      <c r="A59" s="259"/>
    </row>
    <row r="60" s="3" customFormat="1" ht="9" customHeight="1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</sheetData>
  <mergeCells count="5">
    <mergeCell ref="A47:E47"/>
    <mergeCell ref="A1:E1"/>
    <mergeCell ref="A3:E3"/>
    <mergeCell ref="A12:E12"/>
    <mergeCell ref="A38:E38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&amp;C&amp;"Arial,Normale"287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22" sqref="A22"/>
    </sheetView>
  </sheetViews>
  <sheetFormatPr defaultColWidth="9.140625" defaultRowHeight="12.75"/>
  <cols>
    <col min="1" max="1" width="24.00390625" style="0" customWidth="1"/>
    <col min="2" max="2" width="8.57421875" style="0" customWidth="1"/>
    <col min="3" max="3" width="0.5625" style="0" customWidth="1"/>
    <col min="4" max="7" width="11.7109375" style="0" customWidth="1"/>
    <col min="8" max="8" width="12.7109375" style="0" customWidth="1"/>
  </cols>
  <sheetData>
    <row r="1" spans="1:8" ht="12.75" customHeight="1">
      <c r="A1" s="327" t="s">
        <v>250</v>
      </c>
      <c r="B1" s="327"/>
      <c r="C1" s="327"/>
      <c r="D1" s="327"/>
      <c r="E1" s="327"/>
      <c r="F1" s="327"/>
      <c r="G1" s="327"/>
      <c r="H1" s="327"/>
    </row>
    <row r="2" ht="18" customHeight="1"/>
    <row r="3" spans="1:8" ht="24" customHeight="1">
      <c r="A3" s="337" t="s">
        <v>293</v>
      </c>
      <c r="B3" s="337"/>
      <c r="C3" s="337"/>
      <c r="D3" s="337"/>
      <c r="E3" s="337"/>
      <c r="F3" s="337"/>
      <c r="G3" s="337"/>
      <c r="H3" s="337"/>
    </row>
    <row r="4" spans="1:8" ht="7.5" customHeight="1">
      <c r="A4" s="1" t="s">
        <v>192</v>
      </c>
      <c r="B4" s="1"/>
      <c r="C4" s="1"/>
      <c r="D4" s="1"/>
      <c r="E4" s="1"/>
      <c r="F4" s="1"/>
      <c r="G4" s="1"/>
      <c r="H4" s="1"/>
    </row>
    <row r="5" spans="1:8" ht="18" customHeight="1">
      <c r="A5" s="317" t="s">
        <v>154</v>
      </c>
      <c r="B5" s="339" t="s">
        <v>193</v>
      </c>
      <c r="C5" s="62"/>
      <c r="D5" s="341" t="s">
        <v>229</v>
      </c>
      <c r="E5" s="341"/>
      <c r="F5" s="341"/>
      <c r="G5" s="341"/>
      <c r="H5" s="341"/>
    </row>
    <row r="6" spans="1:8" ht="27" customHeight="1">
      <c r="A6" s="338"/>
      <c r="B6" s="340"/>
      <c r="C6" s="83"/>
      <c r="D6" s="107" t="s">
        <v>194</v>
      </c>
      <c r="E6" s="107" t="s">
        <v>195</v>
      </c>
      <c r="F6" s="107" t="s">
        <v>240</v>
      </c>
      <c r="G6" s="107" t="s">
        <v>241</v>
      </c>
      <c r="H6" s="107" t="s">
        <v>230</v>
      </c>
    </row>
    <row r="7" spans="1:8" ht="9" customHeight="1">
      <c r="A7" s="3"/>
      <c r="B7" s="108"/>
      <c r="C7" s="108"/>
      <c r="D7" s="108"/>
      <c r="E7" s="108"/>
      <c r="F7" s="108"/>
      <c r="G7" s="108"/>
      <c r="H7" s="108"/>
    </row>
    <row r="8" spans="1:8" ht="9" customHeight="1">
      <c r="A8" s="5">
        <v>1998</v>
      </c>
      <c r="B8" s="126">
        <v>67.4</v>
      </c>
      <c r="C8" s="126"/>
      <c r="D8" s="126">
        <v>94.5</v>
      </c>
      <c r="E8" s="126">
        <v>94.8</v>
      </c>
      <c r="F8" s="126">
        <v>86.1</v>
      </c>
      <c r="G8" s="126">
        <v>80.2</v>
      </c>
      <c r="H8" s="126">
        <v>79.4</v>
      </c>
    </row>
    <row r="9" spans="1:8" ht="9" customHeight="1">
      <c r="A9" s="5">
        <v>1999</v>
      </c>
      <c r="B9" s="126">
        <v>68.8</v>
      </c>
      <c r="C9" s="126"/>
      <c r="D9" s="126">
        <v>95.2</v>
      </c>
      <c r="E9" s="126">
        <v>95.2</v>
      </c>
      <c r="F9" s="126">
        <v>86.9</v>
      </c>
      <c r="G9" s="126">
        <v>81.5</v>
      </c>
      <c r="H9" s="126">
        <v>81.1</v>
      </c>
    </row>
    <row r="10" spans="1:8" ht="9" customHeight="1">
      <c r="A10" s="5">
        <v>2000</v>
      </c>
      <c r="B10" s="126">
        <v>69.2</v>
      </c>
      <c r="C10" s="126"/>
      <c r="D10" s="126">
        <v>94.5</v>
      </c>
      <c r="E10" s="126">
        <v>95.4</v>
      </c>
      <c r="F10" s="126">
        <v>85.7</v>
      </c>
      <c r="G10" s="126">
        <v>79.6</v>
      </c>
      <c r="H10" s="126">
        <v>79.5</v>
      </c>
    </row>
    <row r="11" spans="1:8" ht="9" customHeight="1">
      <c r="A11" s="5">
        <v>2001</v>
      </c>
      <c r="B11" s="127">
        <v>72</v>
      </c>
      <c r="C11" s="127"/>
      <c r="D11" s="126">
        <v>94.9</v>
      </c>
      <c r="E11" s="126">
        <v>95.4</v>
      </c>
      <c r="F11" s="126">
        <v>82.9</v>
      </c>
      <c r="G11" s="126">
        <v>80.3</v>
      </c>
      <c r="H11" s="126">
        <v>79.1</v>
      </c>
    </row>
    <row r="12" spans="1:8" ht="9" customHeight="1">
      <c r="A12" s="5">
        <v>2002</v>
      </c>
      <c r="B12" s="130">
        <v>71.7</v>
      </c>
      <c r="C12" s="130"/>
      <c r="D12" s="130">
        <v>94.6</v>
      </c>
      <c r="E12" s="130">
        <v>95.5</v>
      </c>
      <c r="F12" s="130">
        <v>82.5</v>
      </c>
      <c r="G12" s="130">
        <v>78.3</v>
      </c>
      <c r="H12" s="130">
        <v>77.2</v>
      </c>
    </row>
    <row r="13" spans="1:8" ht="9" customHeight="1">
      <c r="A13" s="5">
        <v>2003</v>
      </c>
      <c r="B13" s="130">
        <v>72.7</v>
      </c>
      <c r="C13" s="130"/>
      <c r="D13" s="130">
        <v>94.3</v>
      </c>
      <c r="E13" s="130">
        <v>95</v>
      </c>
      <c r="F13" s="130">
        <v>81</v>
      </c>
      <c r="G13" s="130">
        <v>77</v>
      </c>
      <c r="H13" s="130">
        <v>75.8</v>
      </c>
    </row>
    <row r="14" spans="1:8" ht="9" customHeight="1">
      <c r="A14" s="3"/>
      <c r="B14" s="108"/>
      <c r="C14" s="108"/>
      <c r="D14" s="108"/>
      <c r="E14" s="108"/>
      <c r="F14" s="108"/>
      <c r="G14" s="108"/>
      <c r="H14" s="108"/>
    </row>
    <row r="15" spans="1:8" ht="9" customHeight="1">
      <c r="A15" s="334" t="s">
        <v>251</v>
      </c>
      <c r="B15" s="335"/>
      <c r="C15" s="335"/>
      <c r="D15" s="335"/>
      <c r="E15" s="335"/>
      <c r="F15" s="335"/>
      <c r="G15" s="335"/>
      <c r="H15" s="335"/>
    </row>
    <row r="16" spans="1:8" ht="9" customHeight="1">
      <c r="A16" s="3"/>
      <c r="B16" s="3"/>
      <c r="C16" s="3"/>
      <c r="D16" s="3"/>
      <c r="E16" s="3"/>
      <c r="F16" s="3"/>
      <c r="G16" s="3"/>
      <c r="H16" s="3"/>
    </row>
    <row r="17" spans="1:8" ht="9" customHeight="1">
      <c r="A17" s="3" t="s">
        <v>162</v>
      </c>
      <c r="B17" s="54">
        <v>83.5</v>
      </c>
      <c r="C17" s="131"/>
      <c r="D17" s="54">
        <v>95.9</v>
      </c>
      <c r="E17" s="54">
        <v>95.4</v>
      </c>
      <c r="F17" s="54">
        <v>84.7</v>
      </c>
      <c r="G17" s="54">
        <v>76.2</v>
      </c>
      <c r="H17" s="54">
        <v>77.7</v>
      </c>
    </row>
    <row r="18" spans="1:8" ht="9" customHeight="1">
      <c r="A18" s="172" t="s">
        <v>345</v>
      </c>
      <c r="B18" s="54">
        <v>25</v>
      </c>
      <c r="C18" s="131"/>
      <c r="D18" s="54">
        <v>89.5</v>
      </c>
      <c r="E18" s="54">
        <v>95.3</v>
      </c>
      <c r="F18" s="54">
        <v>74.6</v>
      </c>
      <c r="G18" s="54">
        <v>82.7</v>
      </c>
      <c r="H18" s="54">
        <v>81</v>
      </c>
    </row>
    <row r="19" spans="1:8" ht="9" customHeight="1">
      <c r="A19" s="3" t="s">
        <v>163</v>
      </c>
      <c r="B19" s="54">
        <v>90.6</v>
      </c>
      <c r="C19" s="131"/>
      <c r="D19" s="54">
        <v>93.9</v>
      </c>
      <c r="E19" s="54">
        <v>95.7</v>
      </c>
      <c r="F19" s="54">
        <v>84.7</v>
      </c>
      <c r="G19" s="54">
        <v>81.4</v>
      </c>
      <c r="H19" s="54">
        <v>79.6</v>
      </c>
    </row>
    <row r="20" spans="1:8" ht="9" customHeight="1">
      <c r="A20" s="3" t="s">
        <v>164</v>
      </c>
      <c r="B20" s="54">
        <v>40.9</v>
      </c>
      <c r="C20" s="131"/>
      <c r="D20" s="54">
        <v>97.8</v>
      </c>
      <c r="E20" s="54">
        <v>98</v>
      </c>
      <c r="F20" s="54">
        <v>89.8</v>
      </c>
      <c r="G20" s="54">
        <v>82.2</v>
      </c>
      <c r="H20" s="54">
        <v>84.1</v>
      </c>
    </row>
    <row r="21" spans="1:8" ht="9" customHeight="1">
      <c r="A21" s="101" t="s">
        <v>346</v>
      </c>
      <c r="B21" s="132">
        <v>27.9</v>
      </c>
      <c r="C21" s="133"/>
      <c r="D21" s="132">
        <v>98.9</v>
      </c>
      <c r="E21" s="132">
        <v>97.6</v>
      </c>
      <c r="F21" s="132">
        <v>94.1</v>
      </c>
      <c r="G21" s="132">
        <v>84.5</v>
      </c>
      <c r="H21" s="132">
        <v>90.1</v>
      </c>
    </row>
    <row r="22" spans="1:8" ht="9" customHeight="1">
      <c r="A22" s="101" t="s">
        <v>146</v>
      </c>
      <c r="B22" s="132">
        <v>52.9</v>
      </c>
      <c r="C22" s="133"/>
      <c r="D22" s="132">
        <v>97.3</v>
      </c>
      <c r="E22" s="132">
        <v>98.2</v>
      </c>
      <c r="F22" s="132">
        <v>87.7</v>
      </c>
      <c r="G22" s="132">
        <v>81</v>
      </c>
      <c r="H22" s="132">
        <v>81.2</v>
      </c>
    </row>
    <row r="23" spans="1:8" ht="9" customHeight="1">
      <c r="A23" s="3" t="s">
        <v>165</v>
      </c>
      <c r="B23" s="54">
        <v>80.4</v>
      </c>
      <c r="C23" s="131"/>
      <c r="D23" s="54">
        <v>91.9</v>
      </c>
      <c r="E23" s="54">
        <v>94.2</v>
      </c>
      <c r="F23" s="54">
        <v>76.5</v>
      </c>
      <c r="G23" s="54">
        <v>74.2</v>
      </c>
      <c r="H23" s="54">
        <v>73.5</v>
      </c>
    </row>
    <row r="24" spans="1:8" ht="9" customHeight="1">
      <c r="A24" s="3" t="s">
        <v>166</v>
      </c>
      <c r="B24" s="54">
        <v>78.7</v>
      </c>
      <c r="C24" s="131"/>
      <c r="D24" s="54">
        <v>94.4</v>
      </c>
      <c r="E24" s="54">
        <v>96.6</v>
      </c>
      <c r="F24" s="54">
        <v>84.6</v>
      </c>
      <c r="G24" s="54">
        <v>78.2</v>
      </c>
      <c r="H24" s="54">
        <v>77.5</v>
      </c>
    </row>
    <row r="25" spans="1:8" ht="9" customHeight="1">
      <c r="A25" s="3" t="s">
        <v>167</v>
      </c>
      <c r="B25" s="54">
        <v>84.7</v>
      </c>
      <c r="C25" s="131"/>
      <c r="D25" s="54">
        <v>96.1</v>
      </c>
      <c r="E25" s="54">
        <v>96.6</v>
      </c>
      <c r="F25" s="54">
        <v>85.8</v>
      </c>
      <c r="G25" s="54">
        <v>84.2</v>
      </c>
      <c r="H25" s="54">
        <v>83.7</v>
      </c>
    </row>
    <row r="26" spans="1:8" ht="9" customHeight="1">
      <c r="A26" s="3" t="s">
        <v>168</v>
      </c>
      <c r="B26" s="54">
        <v>92.5</v>
      </c>
      <c r="C26" s="131"/>
      <c r="D26" s="54">
        <v>91.6</v>
      </c>
      <c r="E26" s="54">
        <v>97</v>
      </c>
      <c r="F26" s="54">
        <v>81.8</v>
      </c>
      <c r="G26" s="54">
        <v>71.5</v>
      </c>
      <c r="H26" s="54">
        <v>69.6</v>
      </c>
    </row>
    <row r="27" spans="1:8" ht="9" customHeight="1">
      <c r="A27" s="3" t="s">
        <v>169</v>
      </c>
      <c r="B27" s="54">
        <v>79.3</v>
      </c>
      <c r="C27" s="131"/>
      <c r="D27" s="54">
        <v>92.8</v>
      </c>
      <c r="E27" s="54">
        <v>96.1</v>
      </c>
      <c r="F27" s="54">
        <v>76.3</v>
      </c>
      <c r="G27" s="54">
        <v>75.2</v>
      </c>
      <c r="H27" s="54">
        <v>71.1</v>
      </c>
    </row>
    <row r="28" spans="1:8" ht="9" customHeight="1">
      <c r="A28" s="3" t="s">
        <v>170</v>
      </c>
      <c r="B28" s="54">
        <v>73.1</v>
      </c>
      <c r="C28" s="131"/>
      <c r="D28" s="54">
        <v>90.3</v>
      </c>
      <c r="E28" s="54">
        <v>94.5</v>
      </c>
      <c r="F28" s="54">
        <v>76.5</v>
      </c>
      <c r="G28" s="54">
        <v>77.5</v>
      </c>
      <c r="H28" s="54">
        <v>77.6</v>
      </c>
    </row>
    <row r="29" spans="1:8" ht="9" customHeight="1">
      <c r="A29" s="3" t="s">
        <v>171</v>
      </c>
      <c r="B29" s="54">
        <v>84.4</v>
      </c>
      <c r="C29" s="131"/>
      <c r="D29" s="54">
        <v>93.4</v>
      </c>
      <c r="E29" s="54">
        <v>95.8</v>
      </c>
      <c r="F29" s="54">
        <v>86.1</v>
      </c>
      <c r="G29" s="54">
        <v>78.9</v>
      </c>
      <c r="H29" s="54">
        <v>74.9</v>
      </c>
    </row>
    <row r="30" spans="1:8" ht="9" customHeight="1">
      <c r="A30" s="3" t="s">
        <v>172</v>
      </c>
      <c r="B30" s="54">
        <v>78.7</v>
      </c>
      <c r="C30" s="131"/>
      <c r="D30" s="54">
        <v>93.3</v>
      </c>
      <c r="E30" s="54">
        <v>97.3</v>
      </c>
      <c r="F30" s="54">
        <v>68.2</v>
      </c>
      <c r="G30" s="54">
        <v>68.3</v>
      </c>
      <c r="H30" s="54">
        <v>69.6</v>
      </c>
    </row>
    <row r="31" spans="1:8" ht="9" customHeight="1">
      <c r="A31" s="3" t="s">
        <v>173</v>
      </c>
      <c r="B31" s="54">
        <v>81.3</v>
      </c>
      <c r="C31" s="131"/>
      <c r="D31" s="54">
        <v>91.5</v>
      </c>
      <c r="E31" s="54">
        <v>95.5</v>
      </c>
      <c r="F31" s="54">
        <v>68.5</v>
      </c>
      <c r="G31" s="54">
        <v>72.1</v>
      </c>
      <c r="H31" s="54">
        <v>68.3</v>
      </c>
    </row>
    <row r="32" spans="1:8" ht="9" customHeight="1">
      <c r="A32" s="3" t="s">
        <v>174</v>
      </c>
      <c r="B32" s="54">
        <v>76</v>
      </c>
      <c r="C32" s="131"/>
      <c r="D32" s="54">
        <v>92.6</v>
      </c>
      <c r="E32" s="54">
        <v>96.2</v>
      </c>
      <c r="F32" s="54">
        <v>76.1</v>
      </c>
      <c r="G32" s="54">
        <v>74.2</v>
      </c>
      <c r="H32" s="54">
        <v>70.6</v>
      </c>
    </row>
    <row r="33" spans="1:8" ht="9" customHeight="1">
      <c r="A33" s="3" t="s">
        <v>175</v>
      </c>
      <c r="B33" s="54">
        <v>56.9</v>
      </c>
      <c r="C33" s="131"/>
      <c r="D33" s="54">
        <v>95.6</v>
      </c>
      <c r="E33" s="54">
        <v>97.7</v>
      </c>
      <c r="F33" s="54">
        <v>69.4</v>
      </c>
      <c r="G33" s="54">
        <v>64.5</v>
      </c>
      <c r="H33" s="54">
        <v>62.7</v>
      </c>
    </row>
    <row r="34" spans="1:8" ht="9" customHeight="1">
      <c r="A34" s="3" t="s">
        <v>176</v>
      </c>
      <c r="B34" s="54">
        <v>72.2</v>
      </c>
      <c r="C34" s="131"/>
      <c r="D34" s="54">
        <v>92.3</v>
      </c>
      <c r="E34" s="54">
        <v>94</v>
      </c>
      <c r="F34" s="54">
        <v>68.7</v>
      </c>
      <c r="G34" s="54">
        <v>66.3</v>
      </c>
      <c r="H34" s="54">
        <v>61.2</v>
      </c>
    </row>
    <row r="35" spans="1:8" ht="9" customHeight="1">
      <c r="A35" s="3" t="s">
        <v>177</v>
      </c>
      <c r="B35" s="54">
        <v>61.6</v>
      </c>
      <c r="C35" s="131"/>
      <c r="D35" s="54">
        <v>88.2</v>
      </c>
      <c r="E35" s="54">
        <v>94.1</v>
      </c>
      <c r="F35" s="54">
        <v>72.9</v>
      </c>
      <c r="G35" s="54">
        <v>68.7</v>
      </c>
      <c r="H35" s="54">
        <v>63</v>
      </c>
    </row>
    <row r="36" spans="1:8" ht="9" customHeight="1">
      <c r="A36" s="3" t="s">
        <v>178</v>
      </c>
      <c r="B36" s="54">
        <v>33.9</v>
      </c>
      <c r="C36" s="131"/>
      <c r="D36" s="54">
        <v>83.7</v>
      </c>
      <c r="E36" s="54">
        <v>88.4</v>
      </c>
      <c r="F36" s="54">
        <v>64.7</v>
      </c>
      <c r="G36" s="54">
        <v>66.6</v>
      </c>
      <c r="H36" s="54">
        <v>64.7</v>
      </c>
    </row>
    <row r="37" spans="1:8" ht="9" customHeight="1">
      <c r="A37" s="3" t="s">
        <v>179</v>
      </c>
      <c r="B37" s="54">
        <v>40.8</v>
      </c>
      <c r="C37" s="131"/>
      <c r="D37" s="54">
        <v>95.7</v>
      </c>
      <c r="E37" s="54">
        <v>94.9</v>
      </c>
      <c r="F37" s="54">
        <v>81.2</v>
      </c>
      <c r="G37" s="54">
        <v>72.8</v>
      </c>
      <c r="H37" s="54">
        <v>68.3</v>
      </c>
    </row>
    <row r="38" spans="1:8" ht="9" customHeight="1">
      <c r="A38" s="3" t="s">
        <v>180</v>
      </c>
      <c r="B38" s="54">
        <v>2.5</v>
      </c>
      <c r="C38" s="131"/>
      <c r="D38" s="54">
        <v>56.2</v>
      </c>
      <c r="E38" s="54">
        <v>55.9</v>
      </c>
      <c r="F38" s="54">
        <v>63.7</v>
      </c>
      <c r="G38" s="54">
        <v>74.5</v>
      </c>
      <c r="H38" s="54">
        <v>63.8</v>
      </c>
    </row>
    <row r="39" spans="1:8" ht="9" customHeight="1">
      <c r="A39" s="2" t="s">
        <v>232</v>
      </c>
      <c r="B39" s="134">
        <v>72.9</v>
      </c>
      <c r="C39" s="135"/>
      <c r="D39" s="134">
        <v>93.4</v>
      </c>
      <c r="E39" s="134">
        <v>95.7</v>
      </c>
      <c r="F39" s="134">
        <v>78.5</v>
      </c>
      <c r="G39" s="134">
        <v>74.5</v>
      </c>
      <c r="H39" s="134">
        <v>72.9</v>
      </c>
    </row>
    <row r="40" spans="1:8" ht="9" customHeight="1">
      <c r="A40" s="2"/>
      <c r="B40" s="60"/>
      <c r="C40" s="60"/>
      <c r="D40" s="60"/>
      <c r="E40" s="60"/>
      <c r="F40" s="60"/>
      <c r="G40" s="60"/>
      <c r="H40" s="60"/>
    </row>
    <row r="41" spans="1:8" ht="9" customHeight="1">
      <c r="A41" s="334" t="s">
        <v>258</v>
      </c>
      <c r="B41" s="335"/>
      <c r="C41" s="335"/>
      <c r="D41" s="335"/>
      <c r="E41" s="335"/>
      <c r="F41" s="335"/>
      <c r="G41" s="335"/>
      <c r="H41" s="335"/>
    </row>
    <row r="42" spans="1:8" ht="9" customHeight="1">
      <c r="A42" s="3"/>
      <c r="B42" s="34" t="s">
        <v>161</v>
      </c>
      <c r="C42" s="34"/>
      <c r="D42" s="34" t="s">
        <v>161</v>
      </c>
      <c r="E42" s="34" t="s">
        <v>161</v>
      </c>
      <c r="F42" s="34" t="s">
        <v>161</v>
      </c>
      <c r="G42" s="34" t="s">
        <v>161</v>
      </c>
      <c r="H42" s="34" t="s">
        <v>161</v>
      </c>
    </row>
    <row r="43" spans="1:8" ht="9" customHeight="1">
      <c r="A43" s="103" t="s">
        <v>236</v>
      </c>
      <c r="B43" s="54">
        <v>87.4</v>
      </c>
      <c r="C43" s="131"/>
      <c r="D43" s="54">
        <v>94.7</v>
      </c>
      <c r="E43" s="54">
        <v>95.7</v>
      </c>
      <c r="F43" s="54">
        <v>84.8</v>
      </c>
      <c r="G43" s="54">
        <v>80.3</v>
      </c>
      <c r="H43" s="54">
        <v>79.5</v>
      </c>
    </row>
    <row r="44" spans="1:8" ht="9" customHeight="1">
      <c r="A44" s="103" t="s">
        <v>233</v>
      </c>
      <c r="B44" s="54">
        <v>81.6</v>
      </c>
      <c r="C44" s="131"/>
      <c r="D44" s="54">
        <v>92.3</v>
      </c>
      <c r="E44" s="54">
        <v>95.9</v>
      </c>
      <c r="F44" s="54">
        <v>80.3</v>
      </c>
      <c r="G44" s="54">
        <v>73.8</v>
      </c>
      <c r="H44" s="54">
        <v>72.7</v>
      </c>
    </row>
    <row r="45" spans="1:8" ht="9" customHeight="1">
      <c r="A45" s="103" t="s">
        <v>74</v>
      </c>
      <c r="B45" s="54">
        <v>79.2</v>
      </c>
      <c r="C45" s="131"/>
      <c r="D45" s="54">
        <v>93</v>
      </c>
      <c r="E45" s="54">
        <v>96.5</v>
      </c>
      <c r="F45" s="54">
        <v>73.9</v>
      </c>
      <c r="G45" s="54">
        <v>72.6</v>
      </c>
      <c r="H45" s="54">
        <v>71.4</v>
      </c>
    </row>
    <row r="46" spans="1:8" ht="9" customHeight="1">
      <c r="A46" s="103" t="s">
        <v>234</v>
      </c>
      <c r="B46" s="54">
        <v>61</v>
      </c>
      <c r="C46" s="131"/>
      <c r="D46" s="54">
        <v>92.5</v>
      </c>
      <c r="E46" s="54">
        <v>95.1</v>
      </c>
      <c r="F46" s="54">
        <v>69</v>
      </c>
      <c r="G46" s="54">
        <v>66.8</v>
      </c>
      <c r="H46" s="54">
        <v>63.4</v>
      </c>
    </row>
    <row r="47" spans="1:8" ht="9" customHeight="1">
      <c r="A47" s="103" t="s">
        <v>235</v>
      </c>
      <c r="B47" s="54">
        <v>31.5</v>
      </c>
      <c r="C47" s="131"/>
      <c r="D47" s="54">
        <v>94.9</v>
      </c>
      <c r="E47" s="54">
        <v>94.1</v>
      </c>
      <c r="F47" s="54">
        <v>80.8</v>
      </c>
      <c r="G47" s="54">
        <v>72.8</v>
      </c>
      <c r="H47" s="54">
        <v>68.2</v>
      </c>
    </row>
    <row r="48" spans="1:8" ht="9" customHeight="1">
      <c r="A48" s="104" t="s">
        <v>72</v>
      </c>
      <c r="B48" s="134">
        <v>72.9</v>
      </c>
      <c r="C48" s="135"/>
      <c r="D48" s="134">
        <v>93.4</v>
      </c>
      <c r="E48" s="134">
        <v>95.7</v>
      </c>
      <c r="F48" s="134">
        <v>78.5</v>
      </c>
      <c r="G48" s="134">
        <v>74.5</v>
      </c>
      <c r="H48" s="134">
        <v>72.9</v>
      </c>
    </row>
    <row r="49" spans="1:8" ht="9" customHeight="1">
      <c r="A49" s="104"/>
      <c r="B49" s="60"/>
      <c r="C49" s="60"/>
      <c r="D49" s="60"/>
      <c r="E49" s="60"/>
      <c r="F49" s="60"/>
      <c r="G49" s="60"/>
      <c r="H49" s="60"/>
    </row>
    <row r="50" spans="1:8" ht="9" customHeight="1">
      <c r="A50" s="334" t="s">
        <v>260</v>
      </c>
      <c r="B50" s="335"/>
      <c r="C50" s="335"/>
      <c r="D50" s="335"/>
      <c r="E50" s="335"/>
      <c r="F50" s="335"/>
      <c r="G50" s="335"/>
      <c r="H50" s="335"/>
    </row>
    <row r="51" spans="1:8" ht="9" customHeight="1">
      <c r="A51" s="3"/>
      <c r="B51" s="34" t="s">
        <v>161</v>
      </c>
      <c r="C51" s="34"/>
      <c r="D51" s="34" t="s">
        <v>161</v>
      </c>
      <c r="E51" s="34" t="s">
        <v>161</v>
      </c>
      <c r="F51" s="34" t="s">
        <v>161</v>
      </c>
      <c r="G51" s="34" t="s">
        <v>161</v>
      </c>
      <c r="H51" s="34" t="s">
        <v>161</v>
      </c>
    </row>
    <row r="52" spans="1:8" ht="9" customHeight="1">
      <c r="A52" s="33" t="s">
        <v>181</v>
      </c>
      <c r="B52" s="54">
        <v>89.2</v>
      </c>
      <c r="C52" s="131"/>
      <c r="D52" s="54">
        <v>96.8</v>
      </c>
      <c r="E52" s="54">
        <v>97.6</v>
      </c>
      <c r="F52" s="54">
        <v>78.6</v>
      </c>
      <c r="G52" s="54">
        <v>75.4</v>
      </c>
      <c r="H52" s="54">
        <v>73.7</v>
      </c>
    </row>
    <row r="53" spans="1:8" ht="9" customHeight="1">
      <c r="A53" s="33" t="s">
        <v>182</v>
      </c>
      <c r="B53" s="54">
        <v>77.2</v>
      </c>
      <c r="C53" s="131"/>
      <c r="D53" s="54">
        <v>92.1</v>
      </c>
      <c r="E53" s="54">
        <v>94.9</v>
      </c>
      <c r="F53" s="54">
        <v>80</v>
      </c>
      <c r="G53" s="54">
        <v>76.9</v>
      </c>
      <c r="H53" s="54">
        <v>74.6</v>
      </c>
    </row>
    <row r="54" spans="1:8" ht="9" customHeight="1">
      <c r="A54" s="105" t="s">
        <v>183</v>
      </c>
      <c r="B54" s="54">
        <v>52.9</v>
      </c>
      <c r="C54" s="131"/>
      <c r="D54" s="54">
        <v>93.1</v>
      </c>
      <c r="E54" s="54">
        <v>95.8</v>
      </c>
      <c r="F54" s="54">
        <v>83.7</v>
      </c>
      <c r="G54" s="54">
        <v>80.1</v>
      </c>
      <c r="H54" s="54">
        <v>73</v>
      </c>
    </row>
    <row r="55" spans="1:8" ht="9" customHeight="1">
      <c r="A55" s="105" t="s">
        <v>184</v>
      </c>
      <c r="B55" s="54">
        <v>57.5</v>
      </c>
      <c r="C55" s="131"/>
      <c r="D55" s="54">
        <v>92</v>
      </c>
      <c r="E55" s="54">
        <v>94.6</v>
      </c>
      <c r="F55" s="54">
        <v>78.7</v>
      </c>
      <c r="G55" s="54">
        <v>72.6</v>
      </c>
      <c r="H55" s="54">
        <v>70.8</v>
      </c>
    </row>
    <row r="56" spans="1:8" ht="9" customHeight="1">
      <c r="A56" s="105" t="s">
        <v>185</v>
      </c>
      <c r="B56" s="54">
        <v>73.3</v>
      </c>
      <c r="C56" s="131"/>
      <c r="D56" s="54">
        <v>92.1</v>
      </c>
      <c r="E56" s="54">
        <v>94.7</v>
      </c>
      <c r="F56" s="54">
        <v>76.1</v>
      </c>
      <c r="G56" s="54">
        <v>71.6</v>
      </c>
      <c r="H56" s="54">
        <v>71</v>
      </c>
    </row>
    <row r="57" spans="1:8" ht="9" customHeight="1">
      <c r="A57" s="105" t="s">
        <v>186</v>
      </c>
      <c r="B57" s="54">
        <v>83</v>
      </c>
      <c r="C57" s="131"/>
      <c r="D57" s="54">
        <v>93.8</v>
      </c>
      <c r="E57" s="54">
        <v>96.7</v>
      </c>
      <c r="F57" s="54">
        <v>78.8</v>
      </c>
      <c r="G57" s="54">
        <v>76</v>
      </c>
      <c r="H57" s="54">
        <v>75.2</v>
      </c>
    </row>
    <row r="58" spans="1:8" ht="9" customHeight="1">
      <c r="A58" s="106" t="s">
        <v>232</v>
      </c>
      <c r="B58" s="134">
        <v>72.9</v>
      </c>
      <c r="C58" s="135"/>
      <c r="D58" s="134">
        <v>93.4</v>
      </c>
      <c r="E58" s="134">
        <v>95.7</v>
      </c>
      <c r="F58" s="134">
        <v>78.5</v>
      </c>
      <c r="G58" s="134">
        <v>74.5</v>
      </c>
      <c r="H58" s="134">
        <v>72.9</v>
      </c>
    </row>
    <row r="59" spans="1:8" ht="9" customHeight="1">
      <c r="A59" s="4"/>
      <c r="B59" s="4"/>
      <c r="C59" s="4"/>
      <c r="D59" s="4"/>
      <c r="E59" s="4"/>
      <c r="F59" s="4"/>
      <c r="G59" s="4"/>
      <c r="H59" s="4"/>
    </row>
    <row r="60" spans="1:8" ht="9" customHeight="1">
      <c r="A60" s="3"/>
      <c r="B60" s="3"/>
      <c r="C60" s="3"/>
      <c r="D60" s="3"/>
      <c r="E60" s="3"/>
      <c r="F60" s="3"/>
      <c r="G60" s="3"/>
      <c r="H60" s="3"/>
    </row>
    <row r="61" spans="1:6" s="124" customFormat="1" ht="9" customHeight="1">
      <c r="A61" s="263" t="s">
        <v>320</v>
      </c>
      <c r="B61" s="125"/>
      <c r="C61" s="125"/>
      <c r="D61" s="125"/>
      <c r="E61" s="125"/>
      <c r="F61" s="112"/>
    </row>
    <row r="62" spans="1:8" ht="9" customHeight="1">
      <c r="A62" s="3" t="s">
        <v>247</v>
      </c>
      <c r="B62" s="3"/>
      <c r="C62" s="3"/>
      <c r="D62" s="3"/>
      <c r="E62" s="3"/>
      <c r="F62" s="3"/>
      <c r="G62" s="3"/>
      <c r="H62" s="3"/>
    </row>
    <row r="65" spans="6:7" ht="12.75">
      <c r="F65" s="3"/>
      <c r="G65" s="3"/>
    </row>
  </sheetData>
  <mergeCells count="8">
    <mergeCell ref="A15:H15"/>
    <mergeCell ref="A41:H41"/>
    <mergeCell ref="A50:H50"/>
    <mergeCell ref="A1:H1"/>
    <mergeCell ref="A3:H3"/>
    <mergeCell ref="A5:A6"/>
    <mergeCell ref="B5:B6"/>
    <mergeCell ref="D5:H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&amp;C&amp;"Arial,Normale"288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N13" sqref="N13"/>
    </sheetView>
  </sheetViews>
  <sheetFormatPr defaultColWidth="9.140625" defaultRowHeight="12.75"/>
  <cols>
    <col min="1" max="1" width="12.8515625" style="22" customWidth="1"/>
    <col min="2" max="4" width="7.28125" style="22" customWidth="1"/>
    <col min="5" max="5" width="7.28125" style="3" customWidth="1"/>
    <col min="6" max="12" width="7.28125" style="22" customWidth="1"/>
    <col min="13" max="16384" width="9.140625" style="22" customWidth="1"/>
  </cols>
  <sheetData>
    <row r="1" spans="1:12" s="3" customFormat="1" ht="12.75" customHeight="1">
      <c r="A1" s="303" t="s">
        <v>297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4" ht="18" customHeight="1">
      <c r="A2" s="3"/>
      <c r="B2" s="3"/>
      <c r="C2" s="3"/>
      <c r="D2" s="3"/>
    </row>
    <row r="3" spans="1:12" s="25" customFormat="1" ht="23.25" customHeight="1">
      <c r="A3" s="306" t="s">
        <v>381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8" s="25" customFormat="1" ht="7.5" customHeight="1">
      <c r="A4" s="26"/>
      <c r="B4" s="27"/>
      <c r="C4" s="27"/>
      <c r="D4" s="27"/>
      <c r="E4" s="27"/>
      <c r="F4" s="28"/>
      <c r="H4" s="28"/>
    </row>
    <row r="5" spans="1:12" ht="27" customHeight="1">
      <c r="A5" s="65" t="s">
        <v>29</v>
      </c>
      <c r="B5" s="58">
        <v>1995</v>
      </c>
      <c r="C5" s="58">
        <v>1996</v>
      </c>
      <c r="D5" s="58">
        <v>1997</v>
      </c>
      <c r="E5" s="58">
        <v>1998</v>
      </c>
      <c r="F5" s="58">
        <v>1999</v>
      </c>
      <c r="G5" s="58">
        <v>2000</v>
      </c>
      <c r="H5" s="58">
        <v>2001</v>
      </c>
      <c r="I5" s="58">
        <v>2002</v>
      </c>
      <c r="J5" s="58">
        <v>2003</v>
      </c>
      <c r="K5" s="58">
        <v>2004</v>
      </c>
      <c r="L5" s="58">
        <v>2005</v>
      </c>
    </row>
    <row r="6" spans="1:5" ht="9" customHeight="1">
      <c r="A6" s="21"/>
      <c r="B6" s="21"/>
      <c r="C6" s="21"/>
      <c r="D6" s="21"/>
      <c r="E6" s="21"/>
    </row>
    <row r="7" spans="1:12" s="3" customFormat="1" ht="9.75" customHeight="1">
      <c r="A7" s="302" t="s">
        <v>223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</row>
    <row r="8" spans="1:4" ht="9">
      <c r="A8" s="3"/>
      <c r="B8" s="3"/>
      <c r="C8" s="3"/>
      <c r="D8" s="3"/>
    </row>
    <row r="9" spans="1:12" ht="9">
      <c r="A9" s="139" t="s">
        <v>30</v>
      </c>
      <c r="B9" s="139">
        <v>36.827</v>
      </c>
      <c r="C9" s="157">
        <v>36.162</v>
      </c>
      <c r="D9" s="157">
        <v>37.206</v>
      </c>
      <c r="E9" s="157">
        <v>37.917</v>
      </c>
      <c r="F9" s="157">
        <v>39.129</v>
      </c>
      <c r="G9" s="157">
        <v>40.176</v>
      </c>
      <c r="H9" s="157">
        <v>40.53</v>
      </c>
      <c r="I9" s="157">
        <v>39.554</v>
      </c>
      <c r="J9" s="150">
        <v>40.964</v>
      </c>
      <c r="K9" s="150">
        <v>41.394</v>
      </c>
      <c r="L9" s="150">
        <v>41.061</v>
      </c>
    </row>
    <row r="10" spans="1:12" ht="9">
      <c r="A10" s="139" t="s">
        <v>31</v>
      </c>
      <c r="B10" s="139">
        <v>37.839</v>
      </c>
      <c r="C10" s="157">
        <v>38.222</v>
      </c>
      <c r="D10" s="157">
        <v>38.87</v>
      </c>
      <c r="E10" s="157">
        <v>40.266</v>
      </c>
      <c r="F10" s="157">
        <v>41.218</v>
      </c>
      <c r="G10" s="157">
        <v>41.507</v>
      </c>
      <c r="H10" s="157">
        <v>42.327</v>
      </c>
      <c r="I10" s="157">
        <v>42.795</v>
      </c>
      <c r="J10" s="150">
        <v>43.677</v>
      </c>
      <c r="K10" s="150">
        <v>44.388</v>
      </c>
      <c r="L10" s="150">
        <v>43.962</v>
      </c>
    </row>
    <row r="11" spans="1:12" ht="9">
      <c r="A11" s="146" t="s">
        <v>32</v>
      </c>
      <c r="B11" s="157">
        <v>37.6</v>
      </c>
      <c r="C11" s="157">
        <v>38.561</v>
      </c>
      <c r="D11" s="157">
        <v>37.543</v>
      </c>
      <c r="E11" s="157">
        <v>39.287</v>
      </c>
      <c r="F11" s="157">
        <v>41.172</v>
      </c>
      <c r="G11" s="157">
        <v>39.7</v>
      </c>
      <c r="H11" s="157">
        <v>41.019</v>
      </c>
      <c r="I11" s="157">
        <v>40.239</v>
      </c>
      <c r="J11" s="150">
        <v>43.8</v>
      </c>
      <c r="K11" s="150">
        <v>44.704</v>
      </c>
      <c r="L11" s="150">
        <v>47.063</v>
      </c>
    </row>
    <row r="12" spans="1:12" ht="9">
      <c r="A12" s="53" t="s">
        <v>33</v>
      </c>
      <c r="B12" s="157">
        <v>2.9</v>
      </c>
      <c r="C12" s="157">
        <v>2.9</v>
      </c>
      <c r="D12" s="157">
        <v>3.197</v>
      </c>
      <c r="E12" s="157">
        <v>3.189</v>
      </c>
      <c r="F12" s="157">
        <v>3.137</v>
      </c>
      <c r="G12" s="157">
        <v>3.226</v>
      </c>
      <c r="H12" s="157">
        <v>3.351</v>
      </c>
      <c r="I12" s="157">
        <v>3.297</v>
      </c>
      <c r="J12" s="150">
        <v>3.378</v>
      </c>
      <c r="K12" s="150">
        <v>3.367</v>
      </c>
      <c r="L12" s="150">
        <v>3.402</v>
      </c>
    </row>
    <row r="13" spans="1:12" ht="9">
      <c r="A13" s="139" t="s">
        <v>371</v>
      </c>
      <c r="B13" s="157">
        <v>7.906</v>
      </c>
      <c r="C13" s="157">
        <v>7.769</v>
      </c>
      <c r="D13" s="157">
        <v>8.445</v>
      </c>
      <c r="E13" s="157">
        <v>7.842</v>
      </c>
      <c r="F13" s="157">
        <v>7.62</v>
      </c>
      <c r="G13" s="157">
        <v>7.5</v>
      </c>
      <c r="H13" s="157">
        <v>7.389</v>
      </c>
      <c r="I13" s="157">
        <v>7.39</v>
      </c>
      <c r="J13" s="150">
        <v>7.196</v>
      </c>
      <c r="K13" s="150">
        <v>7.874</v>
      </c>
      <c r="L13" s="150">
        <v>7.681</v>
      </c>
    </row>
    <row r="14" spans="1:12" ht="9">
      <c r="A14" s="146" t="s">
        <v>372</v>
      </c>
      <c r="B14" s="157">
        <v>2.44</v>
      </c>
      <c r="C14" s="157">
        <v>2.307</v>
      </c>
      <c r="D14" s="157">
        <v>2.404</v>
      </c>
      <c r="E14" s="157">
        <v>2.649</v>
      </c>
      <c r="F14" s="157">
        <v>2.445</v>
      </c>
      <c r="G14" s="157">
        <v>2.739</v>
      </c>
      <c r="H14" s="157">
        <v>2.85</v>
      </c>
      <c r="I14" s="157">
        <v>3.021</v>
      </c>
      <c r="J14" s="150">
        <v>3.246</v>
      </c>
      <c r="K14" s="150">
        <v>3.393</v>
      </c>
      <c r="L14" s="150">
        <v>3.422</v>
      </c>
    </row>
    <row r="15" spans="1:12" ht="9">
      <c r="A15" s="158" t="s">
        <v>12</v>
      </c>
      <c r="B15" s="158">
        <v>125.512</v>
      </c>
      <c r="C15" s="159">
        <v>125.921</v>
      </c>
      <c r="D15" s="159">
        <v>127.665</v>
      </c>
      <c r="E15" s="159">
        <v>131.15</v>
      </c>
      <c r="F15" s="159">
        <v>134.721</v>
      </c>
      <c r="G15" s="159">
        <v>134.84799999999998</v>
      </c>
      <c r="H15" s="159">
        <v>137.466</v>
      </c>
      <c r="I15" s="159">
        <v>136.29599999999996</v>
      </c>
      <c r="J15" s="159">
        <v>142.26099999999997</v>
      </c>
      <c r="K15" s="159">
        <v>145.12</v>
      </c>
      <c r="L15" s="159">
        <v>146.591</v>
      </c>
    </row>
    <row r="16" spans="1:12" ht="9">
      <c r="A16" s="139"/>
      <c r="B16" s="139"/>
      <c r="C16" s="139"/>
      <c r="D16" s="139"/>
      <c r="E16" s="139"/>
      <c r="F16" s="163"/>
      <c r="G16" s="150"/>
      <c r="H16" s="150"/>
      <c r="I16" s="150"/>
      <c r="J16" s="150"/>
      <c r="K16" s="150"/>
      <c r="L16" s="150"/>
    </row>
    <row r="17" spans="1:15" s="3" customFormat="1" ht="9.75" customHeight="1">
      <c r="A17" s="305" t="s">
        <v>226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N17" s="139"/>
      <c r="O17" s="139"/>
    </row>
    <row r="18" spans="1:15" ht="9">
      <c r="A18" s="139"/>
      <c r="B18" s="139"/>
      <c r="C18" s="139"/>
      <c r="D18" s="139"/>
      <c r="E18" s="139"/>
      <c r="F18" s="150"/>
      <c r="G18" s="150"/>
      <c r="H18" s="150"/>
      <c r="I18" s="150"/>
      <c r="J18" s="150"/>
      <c r="K18" s="150"/>
      <c r="L18" s="150"/>
      <c r="N18" s="150"/>
      <c r="O18" s="150"/>
    </row>
    <row r="19" spans="1:15" ht="9">
      <c r="A19" s="139" t="s">
        <v>30</v>
      </c>
      <c r="B19" s="54">
        <v>29.341417553700044</v>
      </c>
      <c r="C19" s="54">
        <v>28.7180057337537</v>
      </c>
      <c r="D19" s="54">
        <v>29.14346140289038</v>
      </c>
      <c r="E19" s="54">
        <v>28.91117041555471</v>
      </c>
      <c r="F19" s="54">
        <v>29.0444696817868</v>
      </c>
      <c r="G19" s="54">
        <v>29.79354532510679</v>
      </c>
      <c r="H19" s="54">
        <v>29.48365413993278</v>
      </c>
      <c r="I19" s="54">
        <v>29.020660914480256</v>
      </c>
      <c r="J19" s="54">
        <v>28.794961373812928</v>
      </c>
      <c r="K19" s="54">
        <v>28.523980154355023</v>
      </c>
      <c r="L19" s="54">
        <v>28.01058728025595</v>
      </c>
      <c r="N19" s="150"/>
      <c r="O19" s="150"/>
    </row>
    <row r="20" spans="1:15" ht="9">
      <c r="A20" s="139" t="s">
        <v>31</v>
      </c>
      <c r="B20" s="54">
        <v>30.14771495952578</v>
      </c>
      <c r="C20" s="54">
        <v>30.353952081066698</v>
      </c>
      <c r="D20" s="54">
        <v>30.446872674577996</v>
      </c>
      <c r="E20" s="54">
        <v>30.702249332825005</v>
      </c>
      <c r="F20" s="54">
        <v>30.59508168733902</v>
      </c>
      <c r="G20" s="54">
        <v>30.780582581869957</v>
      </c>
      <c r="H20" s="54">
        <v>30.79088647374623</v>
      </c>
      <c r="I20" s="54">
        <v>31.398573692551512</v>
      </c>
      <c r="J20" s="54">
        <v>30.70201952748822</v>
      </c>
      <c r="K20" s="54">
        <v>30.58710033076075</v>
      </c>
      <c r="L20" s="54">
        <v>29.98956279717036</v>
      </c>
      <c r="N20" s="150"/>
      <c r="O20" s="150"/>
    </row>
    <row r="21" spans="1:15" ht="9">
      <c r="A21" s="146" t="s">
        <v>32</v>
      </c>
      <c r="B21" s="54">
        <v>29.957294920007648</v>
      </c>
      <c r="C21" s="54">
        <v>30.623168494532283</v>
      </c>
      <c r="D21" s="54">
        <v>29.407433517408844</v>
      </c>
      <c r="E21" s="54">
        <v>29.9557758292032</v>
      </c>
      <c r="F21" s="54">
        <v>30.560937047676305</v>
      </c>
      <c r="G21" s="54">
        <v>29.440555291884202</v>
      </c>
      <c r="H21" s="54">
        <v>29.839378464493034</v>
      </c>
      <c r="I21" s="54">
        <v>29.52324352879029</v>
      </c>
      <c r="J21" s="54">
        <v>30.78848032841046</v>
      </c>
      <c r="K21" s="54">
        <v>30.804851157662625</v>
      </c>
      <c r="L21" s="54">
        <v>32.10497233800165</v>
      </c>
      <c r="N21" s="150"/>
      <c r="O21" s="150"/>
    </row>
    <row r="22" spans="1:15" ht="9">
      <c r="A22" s="139" t="s">
        <v>33</v>
      </c>
      <c r="B22" s="54">
        <v>2.310536044362292</v>
      </c>
      <c r="C22" s="54">
        <v>2.3030312656348024</v>
      </c>
      <c r="D22" s="54">
        <v>2.5042102377315634</v>
      </c>
      <c r="E22" s="54">
        <v>2.4315669081204727</v>
      </c>
      <c r="F22" s="54">
        <v>2.32851597004179</v>
      </c>
      <c r="G22" s="54">
        <v>2.392323208353109</v>
      </c>
      <c r="H22" s="54">
        <v>2.4376936842564705</v>
      </c>
      <c r="I22" s="54">
        <v>2.4189998239126616</v>
      </c>
      <c r="J22" s="54">
        <v>2.374508825328095</v>
      </c>
      <c r="K22" s="54">
        <v>2.3201488423373764</v>
      </c>
      <c r="L22" s="54">
        <v>2.3207427468262036</v>
      </c>
      <c r="N22" s="150"/>
      <c r="O22" s="150"/>
    </row>
    <row r="23" spans="1:15" ht="9">
      <c r="A23" s="139" t="s">
        <v>371</v>
      </c>
      <c r="B23" s="54">
        <v>6.298999298871822</v>
      </c>
      <c r="C23" s="54">
        <v>6.1697413457644075</v>
      </c>
      <c r="D23" s="54">
        <v>6.614968863823288</v>
      </c>
      <c r="E23" s="54">
        <v>5.979412886008387</v>
      </c>
      <c r="F23" s="54">
        <v>5.656133787605495</v>
      </c>
      <c r="G23" s="54">
        <v>5.5618177503559565</v>
      </c>
      <c r="H23" s="54">
        <v>5.375147309152808</v>
      </c>
      <c r="I23" s="54">
        <v>5.422022656570994</v>
      </c>
      <c r="J23" s="54">
        <v>5.058308320621956</v>
      </c>
      <c r="K23" s="54">
        <v>5.425854465270122</v>
      </c>
      <c r="L23" s="54">
        <v>5.2397486885279445</v>
      </c>
      <c r="N23" s="150"/>
      <c r="O23" s="150"/>
    </row>
    <row r="24" spans="1:12" ht="9">
      <c r="A24" s="12" t="s">
        <v>372</v>
      </c>
      <c r="B24" s="8">
        <v>1.9440372235324113</v>
      </c>
      <c r="C24" s="8">
        <v>1.8321010792481</v>
      </c>
      <c r="D24" s="8">
        <v>1.8830533035679318</v>
      </c>
      <c r="E24" s="8">
        <v>2.0198246282882195</v>
      </c>
      <c r="F24" s="8">
        <v>1.8148618255505824</v>
      </c>
      <c r="G24" s="8">
        <v>2.0311758424299957</v>
      </c>
      <c r="H24" s="8">
        <v>2.0732399284186633</v>
      </c>
      <c r="I24" s="8">
        <v>2.216499383694313</v>
      </c>
      <c r="J24" s="8">
        <v>2.2817216243383642</v>
      </c>
      <c r="K24" s="8">
        <v>2.3380650496141127</v>
      </c>
      <c r="L24" s="8">
        <v>2.334386149217892</v>
      </c>
    </row>
    <row r="25" spans="1:12" ht="9">
      <c r="A25" s="2" t="s">
        <v>12</v>
      </c>
      <c r="B25" s="9">
        <v>100</v>
      </c>
      <c r="C25" s="9">
        <v>100</v>
      </c>
      <c r="D25" s="9">
        <v>100</v>
      </c>
      <c r="E25" s="9">
        <v>100</v>
      </c>
      <c r="F25" s="9">
        <v>100</v>
      </c>
      <c r="G25" s="9">
        <v>100</v>
      </c>
      <c r="H25" s="9">
        <v>100</v>
      </c>
      <c r="I25" s="9">
        <v>100</v>
      </c>
      <c r="J25" s="9">
        <v>100</v>
      </c>
      <c r="K25" s="9">
        <v>100</v>
      </c>
      <c r="L25" s="9">
        <v>100</v>
      </c>
    </row>
    <row r="26" spans="1:12" ht="9">
      <c r="A26" s="2"/>
      <c r="B26" s="24"/>
      <c r="C26" s="4"/>
      <c r="D26" s="30"/>
      <c r="E26" s="30"/>
      <c r="F26" s="31"/>
      <c r="G26" s="31"/>
      <c r="H26" s="31"/>
      <c r="I26" s="31"/>
      <c r="J26" s="31"/>
      <c r="K26" s="31"/>
      <c r="L26" s="31"/>
    </row>
    <row r="27" spans="1:4" ht="9">
      <c r="A27" s="6"/>
      <c r="B27" s="6"/>
      <c r="C27" s="3"/>
      <c r="D27" s="8"/>
    </row>
    <row r="28" spans="1:4" ht="9">
      <c r="A28" s="145" t="s">
        <v>301</v>
      </c>
      <c r="B28" s="3"/>
      <c r="C28" s="3"/>
      <c r="D28" s="9"/>
    </row>
    <row r="29" spans="1:11" s="3" customFormat="1" ht="9">
      <c r="A29" s="249" t="s">
        <v>152</v>
      </c>
      <c r="G29" s="22"/>
      <c r="H29" s="22"/>
      <c r="I29" s="22"/>
      <c r="J29" s="22"/>
      <c r="K29" s="22"/>
    </row>
    <row r="30" spans="1:4" ht="9">
      <c r="A30" s="291" t="s">
        <v>374</v>
      </c>
      <c r="B30" s="3"/>
      <c r="C30" s="3"/>
      <c r="D30" s="3"/>
    </row>
    <row r="31" ht="9">
      <c r="A31" s="249" t="s">
        <v>373</v>
      </c>
    </row>
    <row r="68" spans="1:6" ht="9">
      <c r="A68" s="32"/>
      <c r="B68" s="32"/>
      <c r="C68" s="32"/>
      <c r="D68" s="32"/>
      <c r="E68" s="32"/>
      <c r="F68" s="32"/>
    </row>
    <row r="69" spans="1:6" ht="9" customHeight="1">
      <c r="A69" s="32"/>
      <c r="B69" s="32"/>
      <c r="C69" s="32"/>
      <c r="D69" s="32"/>
      <c r="E69" s="32"/>
      <c r="F69" s="32"/>
    </row>
    <row r="70" ht="9">
      <c r="E70" s="22"/>
    </row>
  </sheetData>
  <mergeCells count="4">
    <mergeCell ref="A7:L7"/>
    <mergeCell ref="A17:L17"/>
    <mergeCell ref="A1:L1"/>
    <mergeCell ref="A3:L3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&amp;C&amp;"Arial,Normale"259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3" sqref="A3:L3"/>
    </sheetView>
  </sheetViews>
  <sheetFormatPr defaultColWidth="9.140625" defaultRowHeight="12.75"/>
  <cols>
    <col min="1" max="1" width="17.421875" style="3" customWidth="1"/>
    <col min="2" max="12" width="6.8515625" style="3" customWidth="1"/>
    <col min="13" max="16384" width="9.140625" style="3" customWidth="1"/>
  </cols>
  <sheetData>
    <row r="1" spans="1:12" ht="12.75" customHeight="1">
      <c r="A1" s="303" t="s">
        <v>297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="1" customFormat="1" ht="18" customHeight="1"/>
    <row r="3" spans="1:12" s="1" customFormat="1" ht="24" customHeight="1">
      <c r="A3" s="306" t="s">
        <v>349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8" ht="7.5" customHeight="1">
      <c r="A4" s="4"/>
      <c r="B4" s="4"/>
      <c r="C4" s="4"/>
      <c r="D4" s="4"/>
      <c r="E4" s="4"/>
      <c r="F4" s="4"/>
      <c r="H4" s="4"/>
    </row>
    <row r="5" spans="1:12" ht="27" customHeight="1">
      <c r="A5" s="164" t="s">
        <v>224</v>
      </c>
      <c r="B5" s="165">
        <v>1995</v>
      </c>
      <c r="C5" s="165">
        <v>1996</v>
      </c>
      <c r="D5" s="165">
        <v>1997</v>
      </c>
      <c r="E5" s="165">
        <v>1998</v>
      </c>
      <c r="F5" s="165">
        <v>1999</v>
      </c>
      <c r="G5" s="166">
        <v>2000</v>
      </c>
      <c r="H5" s="166">
        <v>2001</v>
      </c>
      <c r="I5" s="166">
        <v>2002</v>
      </c>
      <c r="J5" s="166">
        <v>2003</v>
      </c>
      <c r="K5" s="166">
        <v>2004</v>
      </c>
      <c r="L5" s="166">
        <v>2005</v>
      </c>
    </row>
    <row r="6" spans="1:12" ht="9" customHeight="1">
      <c r="A6" s="139"/>
      <c r="B6" s="139"/>
      <c r="C6" s="139"/>
      <c r="D6" s="139"/>
      <c r="E6" s="139"/>
      <c r="F6" s="139"/>
      <c r="G6" s="139"/>
      <c r="H6" s="139"/>
      <c r="I6" s="167"/>
      <c r="J6" s="139"/>
      <c r="K6" s="139"/>
      <c r="L6" s="139"/>
    </row>
    <row r="7" spans="1:12" ht="9" customHeight="1">
      <c r="A7" s="305" t="s">
        <v>34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</row>
    <row r="8" spans="1:12" ht="9" customHeight="1">
      <c r="A8" s="139"/>
      <c r="B8" s="139"/>
      <c r="C8" s="139"/>
      <c r="D8" s="139"/>
      <c r="E8" s="139"/>
      <c r="F8" s="139"/>
      <c r="G8" s="139"/>
      <c r="H8" s="139"/>
      <c r="I8" s="167"/>
      <c r="J8" s="139"/>
      <c r="K8" s="139"/>
      <c r="L8" s="139"/>
    </row>
    <row r="9" spans="1:12" ht="9" customHeight="1">
      <c r="A9" s="139" t="s">
        <v>35</v>
      </c>
      <c r="B9" s="157">
        <v>4.974</v>
      </c>
      <c r="C9" s="157">
        <v>4.514</v>
      </c>
      <c r="D9" s="157">
        <v>4.507</v>
      </c>
      <c r="E9" s="139">
        <v>4.255</v>
      </c>
      <c r="F9" s="157">
        <v>4.222</v>
      </c>
      <c r="G9" s="157">
        <v>3.999</v>
      </c>
      <c r="H9" s="157">
        <v>3.976</v>
      </c>
      <c r="I9" s="157">
        <v>3.475</v>
      </c>
      <c r="J9" s="139">
        <v>4.027</v>
      </c>
      <c r="K9" s="139">
        <v>4.315</v>
      </c>
      <c r="L9" s="139">
        <v>4.432</v>
      </c>
    </row>
    <row r="10" spans="1:12" ht="9" customHeight="1">
      <c r="A10" s="139" t="s">
        <v>4</v>
      </c>
      <c r="B10" s="157">
        <v>14.884</v>
      </c>
      <c r="C10" s="157">
        <v>15.036</v>
      </c>
      <c r="D10" s="157">
        <v>15.127</v>
      </c>
      <c r="E10" s="139">
        <v>15.455</v>
      </c>
      <c r="F10" s="157">
        <v>15.98</v>
      </c>
      <c r="G10" s="157">
        <v>16.747</v>
      </c>
      <c r="H10" s="157">
        <v>16.775</v>
      </c>
      <c r="I10" s="157">
        <v>16.71</v>
      </c>
      <c r="J10" s="139">
        <v>17.088</v>
      </c>
      <c r="K10" s="139">
        <v>17.329</v>
      </c>
      <c r="L10" s="139">
        <v>16.97</v>
      </c>
    </row>
    <row r="11" spans="1:12" ht="9" customHeight="1">
      <c r="A11" s="139" t="s">
        <v>6</v>
      </c>
      <c r="B11" s="157">
        <v>6.697</v>
      </c>
      <c r="C11" s="157">
        <v>6.372</v>
      </c>
      <c r="D11" s="157">
        <v>6.783</v>
      </c>
      <c r="E11" s="139">
        <v>7.076</v>
      </c>
      <c r="F11" s="157">
        <v>7.644</v>
      </c>
      <c r="G11" s="157">
        <v>7.476</v>
      </c>
      <c r="H11" s="157">
        <v>7.705</v>
      </c>
      <c r="I11" s="157">
        <v>7.37</v>
      </c>
      <c r="J11" s="139">
        <v>7.723</v>
      </c>
      <c r="K11" s="157">
        <v>7.61</v>
      </c>
      <c r="L11" s="139">
        <v>7.495</v>
      </c>
    </row>
    <row r="12" spans="1:12" ht="9" customHeight="1">
      <c r="A12" s="139" t="s">
        <v>36</v>
      </c>
      <c r="B12" s="157">
        <v>0.2</v>
      </c>
      <c r="C12" s="157">
        <v>0.2</v>
      </c>
      <c r="D12" s="157">
        <v>0.166</v>
      </c>
      <c r="E12" s="139">
        <v>0.205</v>
      </c>
      <c r="F12" s="157">
        <v>0.219</v>
      </c>
      <c r="G12" s="157">
        <v>0.228</v>
      </c>
      <c r="H12" s="157">
        <v>0.247</v>
      </c>
      <c r="I12" s="157">
        <v>0.212</v>
      </c>
      <c r="J12" s="139">
        <v>0.253</v>
      </c>
      <c r="K12" s="139">
        <v>0.276</v>
      </c>
      <c r="L12" s="139">
        <v>0.265</v>
      </c>
    </row>
    <row r="13" spans="1:12" ht="9" customHeight="1">
      <c r="A13" s="139" t="s">
        <v>11</v>
      </c>
      <c r="B13" s="157">
        <v>10.072</v>
      </c>
      <c r="C13" s="157">
        <v>10.04</v>
      </c>
      <c r="D13" s="157">
        <v>10.623</v>
      </c>
      <c r="E13" s="139">
        <v>10.926</v>
      </c>
      <c r="F13" s="157">
        <v>11.064</v>
      </c>
      <c r="G13" s="157">
        <v>11.726</v>
      </c>
      <c r="H13" s="157">
        <v>11.827</v>
      </c>
      <c r="I13" s="157">
        <v>11.787</v>
      </c>
      <c r="J13" s="139">
        <v>11.873</v>
      </c>
      <c r="K13" s="139">
        <v>11.864</v>
      </c>
      <c r="L13" s="139">
        <v>11.899</v>
      </c>
    </row>
    <row r="14" spans="1:12" ht="9" customHeight="1">
      <c r="A14" s="158" t="s">
        <v>12</v>
      </c>
      <c r="B14" s="159">
        <v>36.827</v>
      </c>
      <c r="C14" s="159">
        <v>36.162</v>
      </c>
      <c r="D14" s="159">
        <v>37.206</v>
      </c>
      <c r="E14" s="134">
        <v>37.917</v>
      </c>
      <c r="F14" s="159">
        <v>39.129000000000005</v>
      </c>
      <c r="G14" s="159">
        <v>40.176</v>
      </c>
      <c r="H14" s="159">
        <v>40.53</v>
      </c>
      <c r="I14" s="159">
        <v>39.554</v>
      </c>
      <c r="J14" s="159">
        <v>40.964</v>
      </c>
      <c r="K14" s="159">
        <v>41.394000000000005</v>
      </c>
      <c r="L14" s="159">
        <v>41.061</v>
      </c>
    </row>
    <row r="15" spans="1:12" ht="9" customHeight="1">
      <c r="A15" s="139"/>
      <c r="B15" s="139"/>
      <c r="C15" s="139"/>
      <c r="D15" s="139"/>
      <c r="E15" s="54"/>
      <c r="F15" s="139"/>
      <c r="G15" s="139"/>
      <c r="H15" s="139"/>
      <c r="I15" s="139"/>
      <c r="J15" s="139"/>
      <c r="K15" s="139"/>
      <c r="L15" s="139"/>
    </row>
    <row r="16" spans="1:12" s="33" customFormat="1" ht="9" customHeight="1">
      <c r="A16" s="305" t="s">
        <v>37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</row>
    <row r="17" spans="1:12" ht="9" customHeight="1">
      <c r="A17" s="139"/>
      <c r="B17" s="139"/>
      <c r="C17" s="139"/>
      <c r="D17" s="139"/>
      <c r="E17" s="54"/>
      <c r="F17" s="139"/>
      <c r="G17" s="139"/>
      <c r="H17" s="139"/>
      <c r="I17" s="139"/>
      <c r="J17" s="139"/>
      <c r="K17" s="139"/>
      <c r="L17" s="139"/>
    </row>
    <row r="18" spans="1:12" ht="9" customHeight="1">
      <c r="A18" s="139" t="s">
        <v>4</v>
      </c>
      <c r="B18" s="157">
        <v>0.244</v>
      </c>
      <c r="C18" s="157">
        <v>0.265</v>
      </c>
      <c r="D18" s="157">
        <v>0.28</v>
      </c>
      <c r="E18" s="139">
        <v>0.288</v>
      </c>
      <c r="F18" s="157">
        <v>0.29</v>
      </c>
      <c r="G18" s="157">
        <v>0.329</v>
      </c>
      <c r="H18" s="157">
        <v>0.37</v>
      </c>
      <c r="I18" s="157">
        <v>0.365</v>
      </c>
      <c r="J18" s="139">
        <v>0.367</v>
      </c>
      <c r="K18" s="139">
        <v>0.364</v>
      </c>
      <c r="L18" s="139">
        <v>0.384</v>
      </c>
    </row>
    <row r="19" spans="1:12" ht="9" customHeight="1">
      <c r="A19" s="139" t="s">
        <v>6</v>
      </c>
      <c r="B19" s="157">
        <v>36.944</v>
      </c>
      <c r="C19" s="157">
        <v>37.258</v>
      </c>
      <c r="D19" s="157">
        <v>37.893</v>
      </c>
      <c r="E19" s="139">
        <v>39.266</v>
      </c>
      <c r="F19" s="157">
        <v>40.215</v>
      </c>
      <c r="G19" s="157">
        <v>40.446</v>
      </c>
      <c r="H19" s="157">
        <v>41.126</v>
      </c>
      <c r="I19" s="157">
        <v>41.523</v>
      </c>
      <c r="J19" s="139">
        <v>42.27</v>
      </c>
      <c r="K19" s="139">
        <v>42.955</v>
      </c>
      <c r="L19" s="139">
        <v>42.568</v>
      </c>
    </row>
    <row r="20" spans="1:12" ht="9" customHeight="1">
      <c r="A20" s="139" t="s">
        <v>36</v>
      </c>
      <c r="B20" s="137" t="s">
        <v>105</v>
      </c>
      <c r="C20" s="137" t="s">
        <v>105</v>
      </c>
      <c r="D20" s="161" t="s">
        <v>105</v>
      </c>
      <c r="E20" s="137" t="s">
        <v>105</v>
      </c>
      <c r="F20" s="137" t="s">
        <v>105</v>
      </c>
      <c r="G20" s="137" t="s">
        <v>105</v>
      </c>
      <c r="H20" s="157">
        <v>0.094</v>
      </c>
      <c r="I20" s="157">
        <v>0.136</v>
      </c>
      <c r="J20" s="139">
        <v>0.226</v>
      </c>
      <c r="K20" s="139">
        <v>0.243</v>
      </c>
      <c r="L20" s="139">
        <v>0.157</v>
      </c>
    </row>
    <row r="21" spans="1:12" ht="9" customHeight="1">
      <c r="A21" s="139" t="s">
        <v>11</v>
      </c>
      <c r="B21" s="157">
        <v>0.651</v>
      </c>
      <c r="C21" s="157">
        <v>0.699</v>
      </c>
      <c r="D21" s="157">
        <v>0.697</v>
      </c>
      <c r="E21" s="139">
        <v>0.712</v>
      </c>
      <c r="F21" s="157">
        <v>0.713</v>
      </c>
      <c r="G21" s="157">
        <v>0.732</v>
      </c>
      <c r="H21" s="157">
        <v>0.737</v>
      </c>
      <c r="I21" s="157">
        <v>0.771</v>
      </c>
      <c r="J21" s="139">
        <v>0.814</v>
      </c>
      <c r="K21" s="139">
        <v>0.826</v>
      </c>
      <c r="L21" s="139">
        <v>0.853</v>
      </c>
    </row>
    <row r="22" spans="1:12" ht="9" customHeight="1">
      <c r="A22" s="158" t="s">
        <v>12</v>
      </c>
      <c r="B22" s="159">
        <v>37.839000000000006</v>
      </c>
      <c r="C22" s="159">
        <v>38.222</v>
      </c>
      <c r="D22" s="159">
        <v>38.87</v>
      </c>
      <c r="E22" s="134">
        <v>40.266</v>
      </c>
      <c r="F22" s="159">
        <v>41.218</v>
      </c>
      <c r="G22" s="159">
        <v>41.507</v>
      </c>
      <c r="H22" s="159">
        <v>42.327</v>
      </c>
      <c r="I22" s="159">
        <v>42.795</v>
      </c>
      <c r="J22" s="159">
        <v>43.677</v>
      </c>
      <c r="K22" s="159">
        <v>44.388</v>
      </c>
      <c r="L22" s="159">
        <v>43.961999999999996</v>
      </c>
    </row>
    <row r="23" spans="1:12" ht="9" customHeight="1">
      <c r="A23" s="139"/>
      <c r="B23" s="139"/>
      <c r="C23" s="139"/>
      <c r="D23" s="139"/>
      <c r="E23" s="54"/>
      <c r="F23" s="139"/>
      <c r="G23" s="139"/>
      <c r="H23" s="139"/>
      <c r="I23" s="139"/>
      <c r="J23" s="139"/>
      <c r="K23" s="139"/>
      <c r="L23" s="139"/>
    </row>
    <row r="24" spans="1:12" ht="9" customHeight="1">
      <c r="A24" s="305" t="s">
        <v>276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</row>
    <row r="25" spans="1:12" ht="9" customHeight="1">
      <c r="A25" s="139"/>
      <c r="B25" s="139"/>
      <c r="C25" s="139"/>
      <c r="D25" s="139"/>
      <c r="E25" s="54"/>
      <c r="F25" s="139"/>
      <c r="G25" s="139"/>
      <c r="H25" s="139"/>
      <c r="I25" s="139"/>
      <c r="J25" s="139"/>
      <c r="K25" s="139"/>
      <c r="L25" s="139"/>
    </row>
    <row r="26" spans="1:12" ht="9" customHeight="1">
      <c r="A26" s="139" t="s">
        <v>35</v>
      </c>
      <c r="B26" s="157">
        <v>0.1</v>
      </c>
      <c r="C26" s="157">
        <v>0.2</v>
      </c>
      <c r="D26" s="157">
        <v>0.133</v>
      </c>
      <c r="E26" s="139">
        <v>0.069</v>
      </c>
      <c r="F26" s="157">
        <v>0.067</v>
      </c>
      <c r="G26" s="157">
        <v>0.065</v>
      </c>
      <c r="H26" s="157">
        <v>0.075</v>
      </c>
      <c r="I26" s="161">
        <v>0.017</v>
      </c>
      <c r="J26" s="139">
        <v>0.017</v>
      </c>
      <c r="K26" s="139">
        <v>0.009</v>
      </c>
      <c r="L26" s="139">
        <v>0.008</v>
      </c>
    </row>
    <row r="27" spans="1:12" ht="9" customHeight="1">
      <c r="A27" s="139" t="s">
        <v>4</v>
      </c>
      <c r="B27" s="157">
        <v>18.8</v>
      </c>
      <c r="C27" s="157">
        <v>19.8</v>
      </c>
      <c r="D27" s="157">
        <v>19.149</v>
      </c>
      <c r="E27" s="157">
        <v>20.628</v>
      </c>
      <c r="F27" s="157">
        <v>21.555</v>
      </c>
      <c r="G27" s="157">
        <v>20.698</v>
      </c>
      <c r="H27" s="157">
        <v>21.548</v>
      </c>
      <c r="I27" s="157">
        <v>20.92</v>
      </c>
      <c r="J27" s="139">
        <v>23.675</v>
      </c>
      <c r="K27" s="139">
        <v>24.472</v>
      </c>
      <c r="L27" s="139">
        <v>26.525</v>
      </c>
    </row>
    <row r="28" spans="1:12" ht="9" customHeight="1">
      <c r="A28" s="139" t="s">
        <v>6</v>
      </c>
      <c r="B28" s="157">
        <v>8.2</v>
      </c>
      <c r="C28" s="157">
        <v>8</v>
      </c>
      <c r="D28" s="157">
        <v>7.583</v>
      </c>
      <c r="E28" s="157">
        <v>7.618</v>
      </c>
      <c r="F28" s="157">
        <v>8.049</v>
      </c>
      <c r="G28" s="157">
        <v>7.188</v>
      </c>
      <c r="H28" s="157">
        <v>7.292</v>
      </c>
      <c r="I28" s="157">
        <v>6.905</v>
      </c>
      <c r="J28" s="139">
        <v>6.927</v>
      </c>
      <c r="K28" s="139">
        <v>6.597</v>
      </c>
      <c r="L28" s="139">
        <v>6.625</v>
      </c>
    </row>
    <row r="29" spans="1:12" ht="9" customHeight="1">
      <c r="A29" s="139" t="s">
        <v>36</v>
      </c>
      <c r="B29" s="157">
        <v>0.9</v>
      </c>
      <c r="C29" s="157">
        <v>0.8</v>
      </c>
      <c r="D29" s="157">
        <v>1.026</v>
      </c>
      <c r="E29" s="157">
        <v>1.052</v>
      </c>
      <c r="F29" s="157">
        <v>1.203</v>
      </c>
      <c r="G29" s="157">
        <v>1.16</v>
      </c>
      <c r="H29" s="157">
        <v>1.234</v>
      </c>
      <c r="I29" s="157">
        <v>1.066</v>
      </c>
      <c r="J29" s="139">
        <v>1.256</v>
      </c>
      <c r="K29" s="139">
        <v>1.353</v>
      </c>
      <c r="L29" s="139">
        <v>1.252</v>
      </c>
    </row>
    <row r="30" spans="1:12" ht="9" customHeight="1">
      <c r="A30" s="139" t="s">
        <v>11</v>
      </c>
      <c r="B30" s="157">
        <v>9.6</v>
      </c>
      <c r="C30" s="157">
        <v>9.761</v>
      </c>
      <c r="D30" s="157">
        <v>9.652</v>
      </c>
      <c r="E30" s="157">
        <v>9.92</v>
      </c>
      <c r="F30" s="157">
        <v>10.298</v>
      </c>
      <c r="G30" s="157">
        <v>10.589</v>
      </c>
      <c r="H30" s="157">
        <v>10.87</v>
      </c>
      <c r="I30" s="157">
        <v>11.331</v>
      </c>
      <c r="J30" s="139">
        <v>11.925</v>
      </c>
      <c r="K30" s="139">
        <v>12.273</v>
      </c>
      <c r="L30" s="139">
        <v>12.653</v>
      </c>
    </row>
    <row r="31" spans="1:12" ht="9" customHeight="1">
      <c r="A31" s="158" t="s">
        <v>12</v>
      </c>
      <c r="B31" s="159">
        <v>37.6</v>
      </c>
      <c r="C31" s="159">
        <v>38.561</v>
      </c>
      <c r="D31" s="159">
        <v>37.543</v>
      </c>
      <c r="E31" s="159">
        <v>39.287</v>
      </c>
      <c r="F31" s="159">
        <v>41.172</v>
      </c>
      <c r="G31" s="159">
        <v>39.7</v>
      </c>
      <c r="H31" s="159">
        <v>41.019</v>
      </c>
      <c r="I31" s="159">
        <v>40.239000000000004</v>
      </c>
      <c r="J31" s="159">
        <v>43.8</v>
      </c>
      <c r="K31" s="159">
        <v>44.70400000000001</v>
      </c>
      <c r="L31" s="159">
        <v>47.063</v>
      </c>
    </row>
    <row r="32" spans="1:12" ht="9" customHeight="1">
      <c r="A32" s="158"/>
      <c r="B32" s="134"/>
      <c r="C32" s="168"/>
      <c r="D32" s="168"/>
      <c r="E32" s="168"/>
      <c r="F32" s="139"/>
      <c r="G32" s="139"/>
      <c r="H32" s="139"/>
      <c r="I32" s="139"/>
      <c r="J32" s="139"/>
      <c r="K32" s="139"/>
      <c r="L32" s="139"/>
    </row>
    <row r="33" spans="1:12" ht="9" customHeight="1">
      <c r="A33" s="308" t="s">
        <v>38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</row>
    <row r="34" spans="1:12" ht="9" customHeight="1">
      <c r="A34" s="158"/>
      <c r="B34" s="134"/>
      <c r="C34" s="168"/>
      <c r="D34" s="168"/>
      <c r="E34" s="168"/>
      <c r="F34" s="139"/>
      <c r="G34" s="139"/>
      <c r="H34" s="139"/>
      <c r="I34" s="139"/>
      <c r="J34" s="139"/>
      <c r="K34" s="139"/>
      <c r="L34" s="139"/>
    </row>
    <row r="35" spans="1:12" ht="9" customHeight="1">
      <c r="A35" s="139" t="s">
        <v>4</v>
      </c>
      <c r="B35" s="208">
        <v>0.1</v>
      </c>
      <c r="C35" s="208">
        <v>0.1</v>
      </c>
      <c r="D35" s="209">
        <v>0.119</v>
      </c>
      <c r="E35" s="210">
        <v>0.118</v>
      </c>
      <c r="F35" s="209">
        <v>0.12</v>
      </c>
      <c r="G35" s="209">
        <v>0.118</v>
      </c>
      <c r="H35" s="209">
        <v>0.123</v>
      </c>
      <c r="I35" s="209">
        <v>0.121</v>
      </c>
      <c r="J35" s="210">
        <v>0.134</v>
      </c>
      <c r="K35" s="210">
        <v>0.14</v>
      </c>
      <c r="L35" s="210">
        <v>0.171</v>
      </c>
    </row>
    <row r="36" spans="1:12" ht="9" customHeight="1">
      <c r="A36" s="139" t="s">
        <v>6</v>
      </c>
      <c r="B36" s="208">
        <v>2.8</v>
      </c>
      <c r="C36" s="208">
        <v>2.8</v>
      </c>
      <c r="D36" s="209">
        <v>2.704</v>
      </c>
      <c r="E36" s="210">
        <v>2.685</v>
      </c>
      <c r="F36" s="209">
        <v>2.614</v>
      </c>
      <c r="G36" s="209">
        <v>2.552</v>
      </c>
      <c r="H36" s="209">
        <v>2.644</v>
      </c>
      <c r="I36" s="209">
        <v>2.629</v>
      </c>
      <c r="J36" s="210">
        <v>2.647</v>
      </c>
      <c r="K36" s="210">
        <v>2.616</v>
      </c>
      <c r="L36" s="210">
        <v>2.617</v>
      </c>
    </row>
    <row r="37" spans="1:12" ht="9" customHeight="1">
      <c r="A37" s="139" t="s">
        <v>36</v>
      </c>
      <c r="B37" s="131" t="s">
        <v>105</v>
      </c>
      <c r="C37" s="131" t="s">
        <v>105</v>
      </c>
      <c r="D37" s="211" t="s">
        <v>105</v>
      </c>
      <c r="E37" s="131" t="s">
        <v>105</v>
      </c>
      <c r="F37" s="131" t="s">
        <v>105</v>
      </c>
      <c r="G37" s="209">
        <v>0.134</v>
      </c>
      <c r="H37" s="209">
        <v>0.14</v>
      </c>
      <c r="I37" s="209">
        <v>0.126</v>
      </c>
      <c r="J37" s="210">
        <v>0.153</v>
      </c>
      <c r="K37" s="210">
        <v>0.165</v>
      </c>
      <c r="L37" s="210">
        <v>0.153</v>
      </c>
    </row>
    <row r="38" spans="1:12" ht="9" customHeight="1">
      <c r="A38" s="139" t="s">
        <v>11</v>
      </c>
      <c r="B38" s="131" t="s">
        <v>5</v>
      </c>
      <c r="C38" s="131" t="s">
        <v>5</v>
      </c>
      <c r="D38" s="209">
        <v>0.374</v>
      </c>
      <c r="E38" s="210">
        <v>0.386</v>
      </c>
      <c r="F38" s="209">
        <v>0.403</v>
      </c>
      <c r="G38" s="209">
        <v>0.422</v>
      </c>
      <c r="H38" s="209">
        <v>0.444</v>
      </c>
      <c r="I38" s="209">
        <v>0.421</v>
      </c>
      <c r="J38" s="210">
        <v>0.444</v>
      </c>
      <c r="K38" s="210">
        <v>0.446</v>
      </c>
      <c r="L38" s="210">
        <v>0.461</v>
      </c>
    </row>
    <row r="39" spans="1:12" ht="9" customHeight="1">
      <c r="A39" s="158" t="s">
        <v>12</v>
      </c>
      <c r="B39" s="212">
        <v>2.9</v>
      </c>
      <c r="C39" s="212">
        <v>2.9</v>
      </c>
      <c r="D39" s="212">
        <v>3.1970000000000005</v>
      </c>
      <c r="E39" s="212">
        <v>3.189</v>
      </c>
      <c r="F39" s="212">
        <v>3.137</v>
      </c>
      <c r="G39" s="212">
        <v>3.226</v>
      </c>
      <c r="H39" s="212">
        <v>3.3510000000000004</v>
      </c>
      <c r="I39" s="212">
        <v>3.2969999999999997</v>
      </c>
      <c r="J39" s="212">
        <v>3.3779999999999997</v>
      </c>
      <c r="K39" s="212">
        <v>3.3670000000000004</v>
      </c>
      <c r="L39" s="212">
        <v>3.4019999999999997</v>
      </c>
    </row>
    <row r="40" spans="1:12" ht="9" customHeight="1">
      <c r="A40" s="158"/>
      <c r="B40" s="134"/>
      <c r="C40" s="134"/>
      <c r="D40" s="134"/>
      <c r="E40" s="134"/>
      <c r="F40" s="134"/>
      <c r="G40" s="139"/>
      <c r="H40" s="139"/>
      <c r="I40" s="139"/>
      <c r="J40" s="139"/>
      <c r="K40" s="139"/>
      <c r="L40" s="139"/>
    </row>
    <row r="41" spans="1:12" ht="9" customHeight="1">
      <c r="A41" s="307" t="s">
        <v>39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</row>
    <row r="42" spans="1:12" ht="9" customHeight="1">
      <c r="A42" s="158"/>
      <c r="B42" s="134"/>
      <c r="C42" s="134"/>
      <c r="D42" s="134"/>
      <c r="E42" s="134"/>
      <c r="F42" s="134"/>
      <c r="G42" s="139"/>
      <c r="H42" s="139"/>
      <c r="I42" s="139"/>
      <c r="J42" s="139"/>
      <c r="K42" s="139"/>
      <c r="L42" s="139"/>
    </row>
    <row r="43" spans="1:12" ht="9" customHeight="1">
      <c r="A43" s="139" t="s">
        <v>35</v>
      </c>
      <c r="B43" s="211">
        <v>0.166</v>
      </c>
      <c r="C43" s="211">
        <v>0.164</v>
      </c>
      <c r="D43" s="211">
        <v>0.186</v>
      </c>
      <c r="E43" s="211">
        <v>0.185</v>
      </c>
      <c r="F43" s="209">
        <v>0.159</v>
      </c>
      <c r="G43" s="209">
        <v>0.163</v>
      </c>
      <c r="H43" s="209">
        <v>0.157</v>
      </c>
      <c r="I43" s="209">
        <v>0.112</v>
      </c>
      <c r="J43" s="210">
        <v>0.116</v>
      </c>
      <c r="K43" s="210">
        <v>0.125</v>
      </c>
      <c r="L43" s="210">
        <v>0.189</v>
      </c>
    </row>
    <row r="44" spans="1:12" ht="9" customHeight="1">
      <c r="A44" s="139" t="s">
        <v>4</v>
      </c>
      <c r="B44" s="211">
        <v>0.962</v>
      </c>
      <c r="C44" s="211">
        <v>0.88</v>
      </c>
      <c r="D44" s="211">
        <v>0.955</v>
      </c>
      <c r="E44" s="211">
        <v>0.939</v>
      </c>
      <c r="F44" s="209">
        <v>0.954</v>
      </c>
      <c r="G44" s="209">
        <v>0.984</v>
      </c>
      <c r="H44" s="209">
        <v>1.001</v>
      </c>
      <c r="I44" s="209">
        <v>0.927</v>
      </c>
      <c r="J44" s="210">
        <v>0.936</v>
      </c>
      <c r="K44" s="210">
        <v>0.994</v>
      </c>
      <c r="L44" s="209">
        <v>1</v>
      </c>
    </row>
    <row r="45" spans="1:12" ht="9" customHeight="1">
      <c r="A45" s="139" t="s">
        <v>6</v>
      </c>
      <c r="B45" s="213">
        <v>6.778</v>
      </c>
      <c r="C45" s="211">
        <v>6.725</v>
      </c>
      <c r="D45" s="211">
        <v>7.304</v>
      </c>
      <c r="E45" s="211">
        <v>6.718</v>
      </c>
      <c r="F45" s="209">
        <v>6.507</v>
      </c>
      <c r="G45" s="209">
        <v>6.353</v>
      </c>
      <c r="H45" s="209">
        <v>6.231</v>
      </c>
      <c r="I45" s="209">
        <v>6.351</v>
      </c>
      <c r="J45" s="210">
        <v>6.144</v>
      </c>
      <c r="K45" s="210">
        <v>6.755</v>
      </c>
      <c r="L45" s="210">
        <v>6.492</v>
      </c>
    </row>
    <row r="46" spans="1:12" ht="9" customHeight="1">
      <c r="A46" s="158" t="s">
        <v>12</v>
      </c>
      <c r="B46" s="212">
        <v>7.906</v>
      </c>
      <c r="C46" s="212">
        <v>7.769</v>
      </c>
      <c r="D46" s="212">
        <v>8.445</v>
      </c>
      <c r="E46" s="212">
        <v>7.842</v>
      </c>
      <c r="F46" s="212">
        <v>7.62</v>
      </c>
      <c r="G46" s="212">
        <v>7.5</v>
      </c>
      <c r="H46" s="212">
        <v>7.388999999999999</v>
      </c>
      <c r="I46" s="212">
        <v>7.39</v>
      </c>
      <c r="J46" s="212">
        <v>7.196</v>
      </c>
      <c r="K46" s="212">
        <v>7.874</v>
      </c>
      <c r="L46" s="212">
        <v>7.681</v>
      </c>
    </row>
    <row r="47" spans="1:12" ht="9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</row>
    <row r="48" spans="1:12" ht="9" customHeight="1">
      <c r="A48" s="307" t="s">
        <v>267</v>
      </c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</row>
    <row r="49" spans="1:12" ht="9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</row>
    <row r="50" spans="1:12" ht="9">
      <c r="A50" s="139" t="s">
        <v>6</v>
      </c>
      <c r="B50" s="157">
        <v>2.44</v>
      </c>
      <c r="C50" s="139">
        <v>2.307</v>
      </c>
      <c r="D50" s="139">
        <v>2.404</v>
      </c>
      <c r="E50" s="139">
        <v>2.649</v>
      </c>
      <c r="F50" s="139">
        <v>2.445</v>
      </c>
      <c r="G50" s="139">
        <v>2.739</v>
      </c>
      <c r="H50" s="139">
        <v>2.85</v>
      </c>
      <c r="I50" s="139">
        <v>3.021</v>
      </c>
      <c r="J50" s="139">
        <v>3.246</v>
      </c>
      <c r="K50" s="139">
        <v>3.393</v>
      </c>
      <c r="L50" s="139">
        <v>3.422</v>
      </c>
    </row>
    <row r="51" spans="1:12" ht="9">
      <c r="A51" s="158" t="s">
        <v>12</v>
      </c>
      <c r="B51" s="159">
        <v>2.44</v>
      </c>
      <c r="C51" s="159">
        <v>2.307</v>
      </c>
      <c r="D51" s="159">
        <v>2.404</v>
      </c>
      <c r="E51" s="159">
        <v>2.649</v>
      </c>
      <c r="F51" s="159">
        <v>2.445</v>
      </c>
      <c r="G51" s="159">
        <v>2.739</v>
      </c>
      <c r="H51" s="159">
        <v>2.85</v>
      </c>
      <c r="I51" s="159">
        <v>3.021</v>
      </c>
      <c r="J51" s="159">
        <v>3.246</v>
      </c>
      <c r="K51" s="159">
        <v>3.393</v>
      </c>
      <c r="L51" s="159">
        <v>3.422</v>
      </c>
    </row>
    <row r="52" spans="1:12" ht="9">
      <c r="A52" s="158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</row>
    <row r="53" spans="1:12" ht="9" customHeight="1">
      <c r="A53" s="307" t="s">
        <v>275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</row>
    <row r="54" spans="1:12" ht="9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</row>
    <row r="55" spans="1:12" ht="9" customHeight="1">
      <c r="A55" s="139" t="s">
        <v>35</v>
      </c>
      <c r="B55" s="213">
        <v>5.24</v>
      </c>
      <c r="C55" s="213">
        <v>4.878</v>
      </c>
      <c r="D55" s="213">
        <v>4.826</v>
      </c>
      <c r="E55" s="213">
        <v>4.5089999999999995</v>
      </c>
      <c r="F55" s="213">
        <v>4.448</v>
      </c>
      <c r="G55" s="213">
        <v>4.227</v>
      </c>
      <c r="H55" s="213">
        <v>4.208</v>
      </c>
      <c r="I55" s="213">
        <v>3.604</v>
      </c>
      <c r="J55" s="213">
        <v>4.16</v>
      </c>
      <c r="K55" s="213">
        <v>4.449000000000001</v>
      </c>
      <c r="L55" s="213">
        <v>4.6290000000000004</v>
      </c>
    </row>
    <row r="56" spans="1:12" ht="9" customHeight="1">
      <c r="A56" s="139" t="s">
        <v>4</v>
      </c>
      <c r="B56" s="213">
        <v>34.99</v>
      </c>
      <c r="C56" s="213">
        <v>36.081</v>
      </c>
      <c r="D56" s="213">
        <v>35.63</v>
      </c>
      <c r="E56" s="213">
        <v>37.428000000000004</v>
      </c>
      <c r="F56" s="213">
        <v>38.899</v>
      </c>
      <c r="G56" s="213">
        <v>38.876000000000005</v>
      </c>
      <c r="H56" s="213">
        <v>39.81699999999999</v>
      </c>
      <c r="I56" s="213">
        <v>39.043000000000006</v>
      </c>
      <c r="J56" s="213">
        <v>42.2</v>
      </c>
      <c r="K56" s="213">
        <v>43.29900000000001</v>
      </c>
      <c r="L56" s="213">
        <v>45.05</v>
      </c>
    </row>
    <row r="57" spans="1:12" ht="9">
      <c r="A57" s="139" t="s">
        <v>6</v>
      </c>
      <c r="B57" s="211">
        <v>63.859</v>
      </c>
      <c r="C57" s="211">
        <v>63.462</v>
      </c>
      <c r="D57" s="211">
        <v>64.671</v>
      </c>
      <c r="E57" s="211">
        <v>66.012</v>
      </c>
      <c r="F57" s="211">
        <v>67.47399999999999</v>
      </c>
      <c r="G57" s="211">
        <v>66.754</v>
      </c>
      <c r="H57" s="211">
        <v>67.84799999999998</v>
      </c>
      <c r="I57" s="211">
        <v>67.799</v>
      </c>
      <c r="J57" s="211">
        <v>68.957</v>
      </c>
      <c r="K57" s="211">
        <v>69.926</v>
      </c>
      <c r="L57" s="211">
        <v>69.219</v>
      </c>
    </row>
    <row r="58" spans="1:12" ht="9">
      <c r="A58" s="139" t="s">
        <v>36</v>
      </c>
      <c r="B58" s="211">
        <v>1.1</v>
      </c>
      <c r="C58" s="211">
        <v>1</v>
      </c>
      <c r="D58" s="211">
        <v>1.192</v>
      </c>
      <c r="E58" s="211">
        <v>1.2570000000000001</v>
      </c>
      <c r="F58" s="211">
        <v>1.4220000000000002</v>
      </c>
      <c r="G58" s="211">
        <v>1.5219999999999998</v>
      </c>
      <c r="H58" s="211">
        <v>1.715</v>
      </c>
      <c r="I58" s="211">
        <v>1.54</v>
      </c>
      <c r="J58" s="211">
        <v>1.888</v>
      </c>
      <c r="K58" s="211">
        <v>2.037</v>
      </c>
      <c r="L58" s="211">
        <v>1.827</v>
      </c>
    </row>
    <row r="59" spans="1:12" ht="9">
      <c r="A59" s="3" t="s">
        <v>11</v>
      </c>
      <c r="B59" s="214">
        <v>20.323</v>
      </c>
      <c r="C59" s="214">
        <v>20.5</v>
      </c>
      <c r="D59" s="214">
        <v>21.345999999999997</v>
      </c>
      <c r="E59" s="214">
        <v>21.944</v>
      </c>
      <c r="F59" s="214">
        <v>22.477999999999998</v>
      </c>
      <c r="G59" s="214">
        <v>23.469</v>
      </c>
      <c r="H59" s="214">
        <v>23.877999999999997</v>
      </c>
      <c r="I59" s="214">
        <v>24.31</v>
      </c>
      <c r="J59" s="214">
        <v>25.056</v>
      </c>
      <c r="K59" s="214">
        <v>25.409000000000002</v>
      </c>
      <c r="L59" s="214">
        <v>25.866</v>
      </c>
    </row>
    <row r="60" spans="1:12" ht="9">
      <c r="A60" s="2" t="s">
        <v>12</v>
      </c>
      <c r="B60" s="215">
        <v>125.512</v>
      </c>
      <c r="C60" s="215">
        <v>125.921</v>
      </c>
      <c r="D60" s="215">
        <v>127.665</v>
      </c>
      <c r="E60" s="215">
        <v>131.15</v>
      </c>
      <c r="F60" s="215">
        <v>134.721</v>
      </c>
      <c r="G60" s="215">
        <v>134.848</v>
      </c>
      <c r="H60" s="215">
        <v>137.46599999999998</v>
      </c>
      <c r="I60" s="215">
        <v>136.29600000000002</v>
      </c>
      <c r="J60" s="215">
        <v>142.261</v>
      </c>
      <c r="K60" s="215">
        <v>145.12</v>
      </c>
      <c r="L60" s="215">
        <v>146.591</v>
      </c>
    </row>
    <row r="61" spans="3:12" ht="9" customHeight="1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2" ht="9" customHeight="1">
      <c r="A62" s="6"/>
      <c r="B62" s="6"/>
    </row>
    <row r="63" ht="9" customHeight="1">
      <c r="A63" s="145" t="s">
        <v>301</v>
      </c>
    </row>
    <row r="64" ht="9" customHeight="1">
      <c r="A64" s="3" t="s">
        <v>355</v>
      </c>
    </row>
    <row r="65" spans="7:12" ht="9" customHeight="1">
      <c r="G65" s="7"/>
      <c r="H65" s="7"/>
      <c r="I65" s="7"/>
      <c r="J65" s="7"/>
      <c r="K65" s="7"/>
      <c r="L65" s="7"/>
    </row>
    <row r="66" ht="9" customHeight="1"/>
    <row r="67" ht="9" customHeight="1">
      <c r="K67" s="7"/>
    </row>
    <row r="68" ht="9" customHeight="1"/>
    <row r="69" ht="9" customHeight="1"/>
    <row r="70" ht="9" customHeight="1"/>
    <row r="71" ht="9" customHeight="1"/>
    <row r="72" ht="9" customHeight="1"/>
    <row r="73" ht="9" customHeight="1"/>
    <row r="83" spans="1:6" ht="9" customHeight="1">
      <c r="A83" s="19"/>
      <c r="B83" s="19"/>
      <c r="C83" s="19"/>
      <c r="D83" s="19"/>
      <c r="E83" s="19"/>
      <c r="F83" s="19"/>
    </row>
  </sheetData>
  <mergeCells count="9">
    <mergeCell ref="A48:L48"/>
    <mergeCell ref="A53:L53"/>
    <mergeCell ref="A1:L1"/>
    <mergeCell ref="A41:L41"/>
    <mergeCell ref="A7:L7"/>
    <mergeCell ref="A16:L16"/>
    <mergeCell ref="A24:L24"/>
    <mergeCell ref="A33:L33"/>
    <mergeCell ref="A3:L3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&amp;C&amp;"Arial,Normale"260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C20" sqref="C20"/>
    </sheetView>
  </sheetViews>
  <sheetFormatPr defaultColWidth="9.140625" defaultRowHeight="12.75"/>
  <cols>
    <col min="1" max="1" width="19.28125" style="22" customWidth="1"/>
    <col min="2" max="6" width="7.28125" style="22" customWidth="1"/>
    <col min="7" max="7" width="7.28125" style="29" customWidth="1"/>
    <col min="8" max="11" width="7.28125" style="22" customWidth="1"/>
    <col min="12" max="16384" width="9.140625" style="22" customWidth="1"/>
  </cols>
  <sheetData>
    <row r="1" spans="1:13" ht="12.75">
      <c r="A1" s="309" t="s">
        <v>298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43"/>
      <c r="M1" s="43"/>
    </row>
    <row r="2" spans="1:9" ht="18" customHeight="1">
      <c r="A2" s="3"/>
      <c r="B2" s="3"/>
      <c r="C2" s="3"/>
      <c r="D2" s="3"/>
      <c r="E2" s="3"/>
      <c r="F2" s="3"/>
      <c r="G2" s="16"/>
      <c r="H2" s="3"/>
      <c r="I2" s="3"/>
    </row>
    <row r="3" spans="1:9" ht="12">
      <c r="A3" s="11" t="s">
        <v>317</v>
      </c>
      <c r="B3" s="3"/>
      <c r="C3" s="3"/>
      <c r="D3" s="3"/>
      <c r="E3" s="3"/>
      <c r="F3" s="3"/>
      <c r="G3" s="16"/>
      <c r="H3" s="3"/>
      <c r="I3" s="3"/>
    </row>
    <row r="4" spans="1:9" ht="7.5" customHeight="1">
      <c r="A4" s="2"/>
      <c r="B4" s="3"/>
      <c r="C4" s="3"/>
      <c r="D4" s="3"/>
      <c r="E4" s="21"/>
      <c r="F4" s="21"/>
      <c r="G4" s="56"/>
      <c r="H4" s="4"/>
      <c r="I4" s="4"/>
    </row>
    <row r="5" spans="1:11" ht="27" customHeight="1">
      <c r="A5" s="65" t="s">
        <v>145</v>
      </c>
      <c r="B5" s="66">
        <v>1996</v>
      </c>
      <c r="C5" s="58">
        <v>1997</v>
      </c>
      <c r="D5" s="58">
        <v>1998</v>
      </c>
      <c r="E5" s="58">
        <v>1999</v>
      </c>
      <c r="F5" s="66">
        <v>2000</v>
      </c>
      <c r="G5" s="67">
        <v>2001</v>
      </c>
      <c r="H5" s="67">
        <v>2002</v>
      </c>
      <c r="I5" s="67">
        <v>2003</v>
      </c>
      <c r="J5" s="67">
        <v>2004</v>
      </c>
      <c r="K5" s="67">
        <v>2005</v>
      </c>
    </row>
    <row r="6" spans="2:11" ht="9">
      <c r="B6" s="21"/>
      <c r="C6" s="21"/>
      <c r="D6" s="21"/>
      <c r="E6" s="21"/>
      <c r="F6" s="21"/>
      <c r="G6" s="57"/>
      <c r="H6" s="21"/>
      <c r="I6" s="21"/>
      <c r="J6" s="21"/>
      <c r="K6" s="21"/>
    </row>
    <row r="7" spans="1:11" ht="9">
      <c r="A7" s="216" t="s">
        <v>78</v>
      </c>
      <c r="B7" s="217">
        <v>244424</v>
      </c>
      <c r="C7" s="217">
        <v>251462</v>
      </c>
      <c r="D7" s="217">
        <v>259786</v>
      </c>
      <c r="E7" s="37">
        <v>265656.7</v>
      </c>
      <c r="F7" s="37">
        <v>276629.1</v>
      </c>
      <c r="G7" s="37">
        <v>278994.5</v>
      </c>
      <c r="H7" s="37">
        <v>284401.3</v>
      </c>
      <c r="I7" s="37">
        <v>293865</v>
      </c>
      <c r="J7" s="37">
        <v>303321.2</v>
      </c>
      <c r="K7" s="37">
        <v>303671.9</v>
      </c>
    </row>
    <row r="8" spans="1:22" ht="9">
      <c r="A8" s="218" t="s">
        <v>79</v>
      </c>
      <c r="B8" s="35">
        <v>47072</v>
      </c>
      <c r="C8" s="35">
        <v>46552</v>
      </c>
      <c r="D8" s="35">
        <v>47365</v>
      </c>
      <c r="E8" s="35">
        <v>51777.3</v>
      </c>
      <c r="F8" s="35">
        <v>50899.6</v>
      </c>
      <c r="G8" s="35">
        <v>53925.7</v>
      </c>
      <c r="H8" s="35">
        <v>47262</v>
      </c>
      <c r="I8" s="35">
        <v>44276.8</v>
      </c>
      <c r="J8" s="35">
        <v>49908</v>
      </c>
      <c r="K8" s="35">
        <v>42926.9</v>
      </c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</row>
    <row r="9" spans="1:11" ht="9">
      <c r="A9" s="218" t="s">
        <v>80</v>
      </c>
      <c r="B9" s="35">
        <v>193551</v>
      </c>
      <c r="C9" s="35">
        <v>200881</v>
      </c>
      <c r="D9" s="35">
        <v>207970</v>
      </c>
      <c r="E9" s="35">
        <v>209067.8</v>
      </c>
      <c r="F9" s="35">
        <v>220454.9</v>
      </c>
      <c r="G9" s="35">
        <v>219378.9</v>
      </c>
      <c r="H9" s="35">
        <v>321068.7</v>
      </c>
      <c r="I9" s="35">
        <v>242784.4</v>
      </c>
      <c r="J9" s="35">
        <v>246125.3</v>
      </c>
      <c r="K9" s="35">
        <v>253073.1</v>
      </c>
    </row>
    <row r="10" spans="1:11" ht="9">
      <c r="A10" s="218" t="s">
        <v>81</v>
      </c>
      <c r="B10" s="35">
        <v>3762</v>
      </c>
      <c r="C10" s="35">
        <v>3905</v>
      </c>
      <c r="D10" s="35">
        <v>4214</v>
      </c>
      <c r="E10" s="35">
        <v>4402.7</v>
      </c>
      <c r="F10" s="35">
        <v>4705.2</v>
      </c>
      <c r="G10" s="35">
        <v>4506.6</v>
      </c>
      <c r="H10" s="35">
        <v>4662.3</v>
      </c>
      <c r="I10" s="35">
        <v>5340.5</v>
      </c>
      <c r="J10" s="35">
        <v>5437.3</v>
      </c>
      <c r="K10" s="35">
        <v>5324.5</v>
      </c>
    </row>
    <row r="11" spans="1:11" ht="9">
      <c r="A11" s="218" t="s">
        <v>82</v>
      </c>
      <c r="B11" s="219">
        <v>39</v>
      </c>
      <c r="C11" s="219">
        <v>124</v>
      </c>
      <c r="D11" s="219">
        <v>237</v>
      </c>
      <c r="E11" s="35">
        <v>408.9</v>
      </c>
      <c r="F11" s="35">
        <v>569.4</v>
      </c>
      <c r="G11" s="35">
        <v>1183.4</v>
      </c>
      <c r="H11" s="35">
        <v>1408.3</v>
      </c>
      <c r="I11" s="35">
        <v>1463.4</v>
      </c>
      <c r="J11" s="35">
        <v>1850.5</v>
      </c>
      <c r="K11" s="35">
        <v>2347.4</v>
      </c>
    </row>
    <row r="12" spans="1:11" s="55" customFormat="1" ht="9">
      <c r="A12" s="220" t="s">
        <v>147</v>
      </c>
      <c r="B12" s="221" t="s">
        <v>43</v>
      </c>
      <c r="C12" s="221" t="s">
        <v>43</v>
      </c>
      <c r="D12" s="221" t="s">
        <v>43</v>
      </c>
      <c r="E12" s="221" t="s">
        <v>43</v>
      </c>
      <c r="F12" s="221" t="s">
        <v>43</v>
      </c>
      <c r="G12" s="221" t="s">
        <v>43</v>
      </c>
      <c r="H12" s="119">
        <v>1404.2</v>
      </c>
      <c r="I12" s="119">
        <v>1458.4</v>
      </c>
      <c r="J12" s="119">
        <v>1846.5</v>
      </c>
      <c r="K12" s="119">
        <v>2343.4</v>
      </c>
    </row>
    <row r="13" spans="1:11" s="55" customFormat="1" ht="9">
      <c r="A13" s="220" t="s">
        <v>148</v>
      </c>
      <c r="B13" s="221" t="s">
        <v>43</v>
      </c>
      <c r="C13" s="221" t="s">
        <v>43</v>
      </c>
      <c r="D13" s="221" t="s">
        <v>43</v>
      </c>
      <c r="E13" s="221" t="s">
        <v>43</v>
      </c>
      <c r="F13" s="221" t="s">
        <v>43</v>
      </c>
      <c r="G13" s="221" t="s">
        <v>43</v>
      </c>
      <c r="H13" s="119">
        <v>4.1</v>
      </c>
      <c r="I13" s="119">
        <v>5</v>
      </c>
      <c r="J13" s="119">
        <v>4</v>
      </c>
      <c r="K13" s="119">
        <v>4</v>
      </c>
    </row>
    <row r="14" spans="1:11" ht="9">
      <c r="A14" s="222" t="s">
        <v>83</v>
      </c>
      <c r="B14" s="217">
        <v>12058</v>
      </c>
      <c r="C14" s="217">
        <v>12174</v>
      </c>
      <c r="D14" s="217">
        <v>213011</v>
      </c>
      <c r="E14" s="37">
        <v>12920</v>
      </c>
      <c r="F14" s="37">
        <v>13336.4</v>
      </c>
      <c r="G14" s="37">
        <v>13029.3</v>
      </c>
      <c r="H14" s="37">
        <v>13618.5</v>
      </c>
      <c r="I14" s="37">
        <v>13681.8</v>
      </c>
      <c r="J14" s="37">
        <v>13298.5</v>
      </c>
      <c r="K14" s="37">
        <v>13064</v>
      </c>
    </row>
    <row r="15" spans="1:13" ht="9">
      <c r="A15" s="223" t="s">
        <v>84</v>
      </c>
      <c r="B15" s="217">
        <v>232366</v>
      </c>
      <c r="C15" s="217">
        <v>239288</v>
      </c>
      <c r="D15" s="217">
        <v>246943</v>
      </c>
      <c r="E15" s="37">
        <v>252736.7</v>
      </c>
      <c r="F15" s="37">
        <v>263292.7</v>
      </c>
      <c r="G15" s="37">
        <v>265965.2</v>
      </c>
      <c r="H15" s="37">
        <v>270782.7</v>
      </c>
      <c r="I15" s="37">
        <v>280183.2</v>
      </c>
      <c r="J15" s="37">
        <v>290022.6</v>
      </c>
      <c r="K15" s="37">
        <v>290607.9</v>
      </c>
      <c r="L15" s="29"/>
      <c r="M15" s="29"/>
    </row>
    <row r="16" spans="1:22" ht="9">
      <c r="A16" s="224" t="s">
        <v>79</v>
      </c>
      <c r="B16" s="35">
        <v>46488</v>
      </c>
      <c r="C16" s="35">
        <v>45983</v>
      </c>
      <c r="D16" s="219">
        <v>46775</v>
      </c>
      <c r="E16" s="35">
        <v>51153.7</v>
      </c>
      <c r="F16" s="35">
        <v>50229.2</v>
      </c>
      <c r="G16" s="35">
        <v>53252.3</v>
      </c>
      <c r="H16" s="35">
        <v>46619.5</v>
      </c>
      <c r="I16" s="35">
        <v>43649.7</v>
      </c>
      <c r="J16" s="35">
        <v>49283.7</v>
      </c>
      <c r="K16" s="35">
        <v>42356.9</v>
      </c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</row>
    <row r="17" spans="1:11" ht="9">
      <c r="A17" s="224" t="s">
        <v>80</v>
      </c>
      <c r="B17" s="35">
        <v>182306</v>
      </c>
      <c r="C17" s="35">
        <v>189511</v>
      </c>
      <c r="D17" s="35">
        <v>195973</v>
      </c>
      <c r="E17" s="35">
        <v>197047.8</v>
      </c>
      <c r="F17" s="35">
        <v>208079.3</v>
      </c>
      <c r="G17" s="35">
        <v>207274.6</v>
      </c>
      <c r="H17" s="35">
        <v>218370.9</v>
      </c>
      <c r="I17" s="35">
        <v>230035.8</v>
      </c>
      <c r="J17" s="35">
        <v>233763.8</v>
      </c>
      <c r="K17" s="35">
        <v>240887.1</v>
      </c>
    </row>
    <row r="18" spans="1:11" ht="9">
      <c r="A18" s="218" t="s">
        <v>81</v>
      </c>
      <c r="B18" s="35">
        <v>3533</v>
      </c>
      <c r="C18" s="35">
        <v>3672</v>
      </c>
      <c r="D18" s="35">
        <v>3958</v>
      </c>
      <c r="E18" s="35">
        <v>4127.5</v>
      </c>
      <c r="F18" s="35">
        <v>4415.5</v>
      </c>
      <c r="G18" s="35">
        <v>4256.3</v>
      </c>
      <c r="H18" s="35">
        <v>4385.1</v>
      </c>
      <c r="I18" s="35">
        <v>5036</v>
      </c>
      <c r="J18" s="35">
        <v>5127.2</v>
      </c>
      <c r="K18" s="35">
        <v>5021.8</v>
      </c>
    </row>
    <row r="19" spans="1:11" ht="9">
      <c r="A19" s="218" t="s">
        <v>82</v>
      </c>
      <c r="B19" s="36">
        <v>39</v>
      </c>
      <c r="C19" s="36">
        <v>122</v>
      </c>
      <c r="D19" s="36">
        <v>237</v>
      </c>
      <c r="E19" s="36">
        <v>407.7</v>
      </c>
      <c r="F19" s="36">
        <v>568.7</v>
      </c>
      <c r="G19" s="36">
        <v>1182.1</v>
      </c>
      <c r="H19" s="36">
        <v>1407.2</v>
      </c>
      <c r="I19" s="36">
        <v>1461.7</v>
      </c>
      <c r="J19" s="36">
        <v>1847.9</v>
      </c>
      <c r="K19" s="36">
        <v>2342</v>
      </c>
    </row>
    <row r="20" spans="1:11" ht="9">
      <c r="A20" s="220" t="s">
        <v>147</v>
      </c>
      <c r="B20" s="221" t="s">
        <v>43</v>
      </c>
      <c r="C20" s="221" t="s">
        <v>43</v>
      </c>
      <c r="D20" s="221" t="s">
        <v>43</v>
      </c>
      <c r="E20" s="221" t="s">
        <v>43</v>
      </c>
      <c r="F20" s="221" t="s">
        <v>43</v>
      </c>
      <c r="G20" s="221" t="s">
        <v>43</v>
      </c>
      <c r="H20" s="221">
        <v>1403.2</v>
      </c>
      <c r="I20" s="221">
        <v>1456.8</v>
      </c>
      <c r="J20" s="221">
        <v>1843.9</v>
      </c>
      <c r="K20" s="221">
        <v>2338.1</v>
      </c>
    </row>
    <row r="21" spans="1:11" ht="9">
      <c r="A21" s="220" t="s">
        <v>148</v>
      </c>
      <c r="B21" s="221" t="s">
        <v>43</v>
      </c>
      <c r="C21" s="221" t="s">
        <v>43</v>
      </c>
      <c r="D21" s="221" t="s">
        <v>43</v>
      </c>
      <c r="E21" s="221" t="s">
        <v>43</v>
      </c>
      <c r="F21" s="221" t="s">
        <v>43</v>
      </c>
      <c r="G21" s="221" t="s">
        <v>43</v>
      </c>
      <c r="H21" s="221">
        <v>4</v>
      </c>
      <c r="I21" s="221">
        <v>4.9</v>
      </c>
      <c r="J21" s="221">
        <v>4</v>
      </c>
      <c r="K21" s="221">
        <v>3.9</v>
      </c>
    </row>
    <row r="22" spans="1:14" ht="9">
      <c r="A22" s="223" t="s">
        <v>85</v>
      </c>
      <c r="B22" s="217">
        <v>38149</v>
      </c>
      <c r="C22" s="217">
        <v>39827</v>
      </c>
      <c r="D22" s="217">
        <v>41633</v>
      </c>
      <c r="E22" s="37">
        <v>42538</v>
      </c>
      <c r="F22" s="37">
        <v>44831</v>
      </c>
      <c r="G22" s="37">
        <v>48926.6</v>
      </c>
      <c r="H22" s="37">
        <v>51519.1</v>
      </c>
      <c r="I22" s="37">
        <v>51485.9</v>
      </c>
      <c r="J22" s="37">
        <v>46425.7</v>
      </c>
      <c r="K22" s="37">
        <v>50264</v>
      </c>
      <c r="M22" s="196"/>
      <c r="N22" s="29"/>
    </row>
    <row r="23" spans="1:11" ht="9">
      <c r="A23" s="223" t="s">
        <v>86</v>
      </c>
      <c r="B23" s="217">
        <v>-760</v>
      </c>
      <c r="C23" s="217">
        <v>-995</v>
      </c>
      <c r="D23" s="217">
        <v>-901</v>
      </c>
      <c r="E23" s="37">
        <v>-528</v>
      </c>
      <c r="F23" s="37">
        <v>-484</v>
      </c>
      <c r="G23" s="37">
        <v>-549.3</v>
      </c>
      <c r="H23" s="37">
        <v>-922.3</v>
      </c>
      <c r="I23" s="37">
        <v>-518.3</v>
      </c>
      <c r="J23" s="37">
        <v>-790.8</v>
      </c>
      <c r="K23" s="37">
        <v>-1109.5</v>
      </c>
    </row>
    <row r="24" spans="1:11" ht="9">
      <c r="A24" s="225" t="s">
        <v>87</v>
      </c>
      <c r="B24" s="217">
        <v>6882</v>
      </c>
      <c r="C24" s="217">
        <v>6728</v>
      </c>
      <c r="D24" s="217">
        <v>8358</v>
      </c>
      <c r="E24" s="37">
        <v>8903</v>
      </c>
      <c r="F24" s="37">
        <v>9129.5</v>
      </c>
      <c r="G24" s="37">
        <v>9511</v>
      </c>
      <c r="H24" s="37">
        <v>10653.6</v>
      </c>
      <c r="I24" s="37">
        <v>10492.4</v>
      </c>
      <c r="J24" s="37">
        <v>10300.3</v>
      </c>
      <c r="K24" s="37">
        <v>9319.4</v>
      </c>
    </row>
    <row r="25" spans="1:11" ht="9">
      <c r="A25" s="225"/>
      <c r="B25" s="217"/>
      <c r="C25" s="217"/>
      <c r="D25" s="217"/>
      <c r="E25" s="37"/>
      <c r="F25" s="37"/>
      <c r="G25" s="37"/>
      <c r="H25" s="196"/>
      <c r="I25" s="37"/>
      <c r="J25" s="37"/>
      <c r="K25" s="37"/>
    </row>
    <row r="26" spans="1:12" ht="9">
      <c r="A26" s="225" t="s">
        <v>284</v>
      </c>
      <c r="B26" s="217"/>
      <c r="C26" s="217"/>
      <c r="D26" s="217"/>
      <c r="E26" s="37"/>
      <c r="F26" s="37"/>
      <c r="G26" s="37"/>
      <c r="H26" s="196"/>
      <c r="I26" s="37"/>
      <c r="J26" s="37"/>
      <c r="K26" s="37"/>
      <c r="L26" s="196"/>
    </row>
    <row r="27" spans="1:11" ht="9">
      <c r="A27" s="222" t="s">
        <v>286</v>
      </c>
      <c r="C27" s="219"/>
      <c r="D27" s="219"/>
      <c r="E27" s="196"/>
      <c r="F27" s="196"/>
      <c r="G27" s="35"/>
      <c r="H27" s="35"/>
      <c r="I27" s="35"/>
      <c r="J27" s="35"/>
      <c r="K27" s="35"/>
    </row>
    <row r="28" spans="1:11" ht="9">
      <c r="A28" s="225" t="s">
        <v>285</v>
      </c>
      <c r="B28" s="217">
        <v>262873</v>
      </c>
      <c r="C28" s="217">
        <v>271392</v>
      </c>
      <c r="D28" s="217">
        <v>279317</v>
      </c>
      <c r="E28" s="37">
        <v>285843.7</v>
      </c>
      <c r="F28" s="37">
        <v>298510.3</v>
      </c>
      <c r="G28" s="37">
        <v>304831.5</v>
      </c>
      <c r="H28" s="37">
        <v>310726</v>
      </c>
      <c r="I28" s="37">
        <v>320658.4</v>
      </c>
      <c r="J28" s="37">
        <v>325357.3</v>
      </c>
      <c r="K28" s="37">
        <v>330443</v>
      </c>
    </row>
    <row r="29" spans="1:11" ht="9">
      <c r="A29" s="226" t="s">
        <v>88</v>
      </c>
      <c r="B29" s="217">
        <v>16919</v>
      </c>
      <c r="C29" s="217">
        <v>17718</v>
      </c>
      <c r="D29" s="217">
        <v>18508</v>
      </c>
      <c r="E29" s="37">
        <v>18559.5</v>
      </c>
      <c r="F29" s="37">
        <v>19190.7</v>
      </c>
      <c r="G29" s="37">
        <v>19339.5</v>
      </c>
      <c r="H29" s="37">
        <v>19766.4</v>
      </c>
      <c r="I29" s="37">
        <v>20869.8</v>
      </c>
      <c r="J29" s="37">
        <v>20867.6</v>
      </c>
      <c r="K29" s="37">
        <v>20626.2</v>
      </c>
    </row>
    <row r="30" spans="1:11" ht="9">
      <c r="A30" s="218" t="s">
        <v>89</v>
      </c>
      <c r="B30" s="8">
        <v>6.4</v>
      </c>
      <c r="C30" s="8">
        <v>6.5</v>
      </c>
      <c r="D30" s="8">
        <v>6.6</v>
      </c>
      <c r="E30" s="8">
        <v>6.5</v>
      </c>
      <c r="F30" s="8">
        <v>6.4</v>
      </c>
      <c r="G30" s="8">
        <v>6.3</v>
      </c>
      <c r="H30" s="8">
        <v>6.4</v>
      </c>
      <c r="I30" s="8">
        <v>6.5</v>
      </c>
      <c r="J30" s="8">
        <v>6.4</v>
      </c>
      <c r="K30" s="8">
        <v>6.2</v>
      </c>
    </row>
    <row r="31" spans="1:11" ht="9">
      <c r="A31" s="218"/>
      <c r="B31" s="3"/>
      <c r="C31" s="3"/>
      <c r="D31" s="3"/>
      <c r="E31" s="35"/>
      <c r="F31" s="35"/>
      <c r="G31" s="35"/>
      <c r="H31" s="35"/>
      <c r="I31" s="35"/>
      <c r="J31" s="35"/>
      <c r="K31" s="196"/>
    </row>
    <row r="32" spans="1:11" ht="9">
      <c r="A32" s="223" t="s">
        <v>90</v>
      </c>
      <c r="B32" s="217">
        <v>245954</v>
      </c>
      <c r="C32" s="217">
        <v>253674</v>
      </c>
      <c r="D32" s="217">
        <v>260809</v>
      </c>
      <c r="E32" s="37">
        <v>267284.2</v>
      </c>
      <c r="F32" s="37">
        <v>279319.6</v>
      </c>
      <c r="G32" s="37">
        <v>285491.9</v>
      </c>
      <c r="H32" s="37">
        <v>290959.6</v>
      </c>
      <c r="I32" s="37">
        <v>299788.6</v>
      </c>
      <c r="J32" s="37">
        <v>304489.7</v>
      </c>
      <c r="K32" s="37">
        <v>309816.8</v>
      </c>
    </row>
    <row r="33" spans="1:11" ht="9">
      <c r="A33" s="223" t="s">
        <v>91</v>
      </c>
      <c r="B33" s="217">
        <v>4107</v>
      </c>
      <c r="C33" s="217">
        <v>4354</v>
      </c>
      <c r="D33" s="217">
        <v>4487</v>
      </c>
      <c r="E33" s="37">
        <v>4682.2</v>
      </c>
      <c r="F33" s="37">
        <v>4906.6</v>
      </c>
      <c r="G33" s="37">
        <v>5162.6</v>
      </c>
      <c r="H33" s="37">
        <v>4890.2</v>
      </c>
      <c r="I33" s="37">
        <v>5162.2</v>
      </c>
      <c r="J33" s="37">
        <v>5184.8</v>
      </c>
      <c r="K33" s="37">
        <v>5364.4</v>
      </c>
    </row>
    <row r="34" spans="1:11" ht="9">
      <c r="A34" s="223" t="s">
        <v>30</v>
      </c>
      <c r="B34" s="217">
        <v>129128</v>
      </c>
      <c r="C34" s="217">
        <v>133916</v>
      </c>
      <c r="D34" s="217">
        <v>137700</v>
      </c>
      <c r="E34" s="37">
        <v>139698.1</v>
      </c>
      <c r="F34" s="37">
        <v>148192.4</v>
      </c>
      <c r="G34" s="37">
        <v>150973.4</v>
      </c>
      <c r="H34" s="37">
        <v>151314.1</v>
      </c>
      <c r="I34" s="37">
        <v>152720.9</v>
      </c>
      <c r="J34" s="37">
        <v>153155.3</v>
      </c>
      <c r="K34" s="37">
        <v>153726.8</v>
      </c>
    </row>
    <row r="35" spans="1:11" ht="9">
      <c r="A35" s="218" t="s">
        <v>92</v>
      </c>
      <c r="B35" s="35">
        <v>64836</v>
      </c>
      <c r="C35" s="35">
        <v>66519</v>
      </c>
      <c r="D35" s="35">
        <v>67689</v>
      </c>
      <c r="E35" s="35">
        <v>68114.3</v>
      </c>
      <c r="F35" s="35">
        <v>72663.1</v>
      </c>
      <c r="G35" s="36">
        <v>73004.1</v>
      </c>
      <c r="H35" s="36">
        <v>71654.5</v>
      </c>
      <c r="I35" s="35">
        <v>71852</v>
      </c>
      <c r="J35" s="35">
        <v>71525.7</v>
      </c>
      <c r="K35" s="35">
        <v>71726.8</v>
      </c>
    </row>
    <row r="36" spans="1:11" ht="9">
      <c r="A36" s="227" t="s">
        <v>93</v>
      </c>
      <c r="B36" s="219">
        <v>64292</v>
      </c>
      <c r="C36" s="219">
        <v>67397</v>
      </c>
      <c r="D36" s="219">
        <v>70011</v>
      </c>
      <c r="E36" s="35">
        <v>59462.8</v>
      </c>
      <c r="F36" s="35">
        <v>62532</v>
      </c>
      <c r="G36" s="35">
        <v>63387.9</v>
      </c>
      <c r="H36" s="35">
        <v>64158.7</v>
      </c>
      <c r="I36" s="35">
        <v>64788.5</v>
      </c>
      <c r="J36" s="35">
        <v>64899.1</v>
      </c>
      <c r="K36" s="35">
        <v>65003.4</v>
      </c>
    </row>
    <row r="37" spans="1:11" ht="9">
      <c r="A37" s="225" t="s">
        <v>94</v>
      </c>
      <c r="B37" s="217">
        <v>54722</v>
      </c>
      <c r="C37" s="217">
        <v>56919</v>
      </c>
      <c r="D37" s="217">
        <v>59347</v>
      </c>
      <c r="E37" s="37">
        <v>62187</v>
      </c>
      <c r="F37" s="37">
        <v>65108.8</v>
      </c>
      <c r="G37" s="37">
        <v>67802.7</v>
      </c>
      <c r="H37" s="37">
        <v>71797.7</v>
      </c>
      <c r="I37" s="37">
        <v>76889.7</v>
      </c>
      <c r="J37" s="37">
        <v>79557.4</v>
      </c>
      <c r="K37" s="37">
        <v>83793</v>
      </c>
    </row>
    <row r="38" spans="1:11" ht="9">
      <c r="A38" s="225" t="s">
        <v>95</v>
      </c>
      <c r="B38" s="217">
        <v>57997</v>
      </c>
      <c r="C38" s="217">
        <v>58485</v>
      </c>
      <c r="D38" s="217">
        <v>59275</v>
      </c>
      <c r="E38" s="37">
        <v>60716.9</v>
      </c>
      <c r="F38" s="37">
        <v>61111.7</v>
      </c>
      <c r="G38" s="37">
        <v>61553.2</v>
      </c>
      <c r="H38" s="37">
        <v>62957.6</v>
      </c>
      <c r="I38" s="37">
        <v>65015.8</v>
      </c>
      <c r="J38" s="37">
        <v>66592.2</v>
      </c>
      <c r="K38" s="37">
        <v>66932.5</v>
      </c>
    </row>
    <row r="39" spans="1:11" ht="9">
      <c r="A39" s="41"/>
      <c r="B39" s="4"/>
      <c r="C39" s="4"/>
      <c r="D39" s="4"/>
      <c r="E39" s="4"/>
      <c r="F39" s="4"/>
      <c r="G39" s="56"/>
      <c r="H39" s="4"/>
      <c r="I39" s="4"/>
      <c r="J39" s="4"/>
      <c r="K39" s="4"/>
    </row>
    <row r="40" spans="1:9" ht="9">
      <c r="A40" s="3"/>
      <c r="B40" s="3"/>
      <c r="C40" s="3"/>
      <c r="D40" s="3"/>
      <c r="E40" s="3"/>
      <c r="F40" s="3"/>
      <c r="G40" s="16"/>
      <c r="H40" s="3"/>
      <c r="I40" s="3"/>
    </row>
    <row r="41" spans="1:9" ht="9">
      <c r="A41" s="120" t="s">
        <v>248</v>
      </c>
      <c r="B41" s="5"/>
      <c r="C41" s="5"/>
      <c r="D41" s="5"/>
      <c r="E41" s="5"/>
      <c r="F41" s="5"/>
      <c r="G41" s="121"/>
      <c r="H41" s="5"/>
      <c r="I41" s="5"/>
    </row>
    <row r="42" spans="1:9" ht="9">
      <c r="A42" s="3" t="s">
        <v>249</v>
      </c>
      <c r="B42" s="3"/>
      <c r="C42" s="3"/>
      <c r="D42" s="3"/>
      <c r="E42" s="3"/>
      <c r="F42" s="3"/>
      <c r="G42" s="16"/>
      <c r="H42" s="3"/>
      <c r="I42" s="3"/>
    </row>
    <row r="43" spans="1:9" ht="9">
      <c r="A43" s="3" t="s">
        <v>291</v>
      </c>
      <c r="B43" s="3"/>
      <c r="C43" s="3"/>
      <c r="D43" s="3"/>
      <c r="E43" s="3"/>
      <c r="F43" s="3"/>
      <c r="G43" s="16"/>
      <c r="H43" s="3"/>
      <c r="I43" s="3"/>
    </row>
    <row r="44" spans="1:9" ht="9">
      <c r="A44" s="3"/>
      <c r="B44" s="3"/>
      <c r="C44" s="3"/>
      <c r="D44" s="3"/>
      <c r="E44" s="3"/>
      <c r="F44" s="3"/>
      <c r="G44" s="16"/>
      <c r="H44" s="3"/>
      <c r="I44" s="3"/>
    </row>
    <row r="50" spans="2:11" ht="9">
      <c r="B50" s="196"/>
      <c r="C50" s="196"/>
      <c r="D50" s="196"/>
      <c r="E50" s="196"/>
      <c r="F50" s="196"/>
      <c r="G50" s="196"/>
      <c r="H50" s="196"/>
      <c r="I50" s="196"/>
      <c r="J50" s="196"/>
      <c r="K50" s="196"/>
    </row>
    <row r="55" spans="2:11" ht="9">
      <c r="B55" s="196"/>
      <c r="C55" s="196"/>
      <c r="D55" s="196"/>
      <c r="E55" s="196"/>
      <c r="F55" s="196"/>
      <c r="G55" s="196"/>
      <c r="H55" s="196"/>
      <c r="I55" s="196"/>
      <c r="J55" s="196"/>
      <c r="K55" s="196"/>
    </row>
    <row r="78" spans="1:4" ht="9" customHeight="1">
      <c r="A78" s="43"/>
      <c r="B78" s="43"/>
      <c r="C78" s="43"/>
      <c r="D78" s="43"/>
    </row>
  </sheetData>
  <mergeCells count="1">
    <mergeCell ref="A1:K1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&amp;C&amp;"Arial,Normale"262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A3" sqref="A3:L3"/>
    </sheetView>
  </sheetViews>
  <sheetFormatPr defaultColWidth="9.140625" defaultRowHeight="12.75"/>
  <cols>
    <col min="1" max="1" width="24.7109375" style="3" customWidth="1"/>
    <col min="2" max="7" width="6.140625" style="35" customWidth="1"/>
    <col min="8" max="12" width="6.140625" style="3" customWidth="1"/>
    <col min="13" max="16384" width="9.140625" style="3" customWidth="1"/>
  </cols>
  <sheetData>
    <row r="1" spans="1:13" ht="12.75">
      <c r="A1" s="309" t="s">
        <v>298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43"/>
    </row>
    <row r="2" ht="18" customHeight="1"/>
    <row r="3" spans="1:12" s="1" customFormat="1" ht="24" customHeight="1">
      <c r="A3" s="310" t="s">
        <v>356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8" ht="7.5" customHeight="1">
      <c r="A4" s="4"/>
      <c r="B4" s="44"/>
      <c r="C4" s="44"/>
      <c r="D4" s="44"/>
      <c r="E4" s="44"/>
      <c r="F4" s="44"/>
      <c r="G4" s="44"/>
      <c r="H4" s="4"/>
    </row>
    <row r="5" spans="1:12" ht="18" customHeight="1">
      <c r="A5" s="66" t="s">
        <v>225</v>
      </c>
      <c r="B5" s="67">
        <v>1995</v>
      </c>
      <c r="C5" s="67">
        <v>1996</v>
      </c>
      <c r="D5" s="67">
        <v>1997</v>
      </c>
      <c r="E5" s="67">
        <v>1998</v>
      </c>
      <c r="F5" s="58">
        <v>1999</v>
      </c>
      <c r="G5" s="68">
        <v>2000</v>
      </c>
      <c r="H5" s="66">
        <v>2001</v>
      </c>
      <c r="I5" s="66">
        <v>2002</v>
      </c>
      <c r="J5" s="66">
        <v>2003</v>
      </c>
      <c r="K5" s="66">
        <v>2004</v>
      </c>
      <c r="L5" s="66">
        <v>2005</v>
      </c>
    </row>
    <row r="6" spans="6:7" ht="9">
      <c r="F6" s="3"/>
      <c r="G6" s="3"/>
    </row>
    <row r="7" spans="1:12" s="14" customFormat="1" ht="9">
      <c r="A7" s="14" t="s">
        <v>96</v>
      </c>
      <c r="B7" s="217">
        <v>37780.8</v>
      </c>
      <c r="C7" s="217">
        <v>42035.6</v>
      </c>
      <c r="D7" s="217">
        <v>41599.8</v>
      </c>
      <c r="E7" s="217">
        <v>41213.6</v>
      </c>
      <c r="F7" s="217">
        <v>45358</v>
      </c>
      <c r="G7" s="217">
        <v>44204.9</v>
      </c>
      <c r="H7" s="217">
        <v>46810.3</v>
      </c>
      <c r="I7" s="217">
        <v>39519.4</v>
      </c>
      <c r="J7" s="217">
        <v>36674.3</v>
      </c>
      <c r="K7" s="217">
        <v>42744.4</v>
      </c>
      <c r="L7" s="217">
        <v>36066.7</v>
      </c>
    </row>
    <row r="8" spans="1:12" ht="9">
      <c r="A8" s="49" t="s">
        <v>245</v>
      </c>
      <c r="B8" s="219">
        <v>1411.2</v>
      </c>
      <c r="C8" s="219">
        <v>1649.5</v>
      </c>
      <c r="D8" s="219">
        <v>1627.3</v>
      </c>
      <c r="E8" s="219">
        <v>1718.2</v>
      </c>
      <c r="F8" s="219">
        <v>1761.9</v>
      </c>
      <c r="G8" s="219">
        <v>1550.1</v>
      </c>
      <c r="H8" s="219">
        <v>1667.8</v>
      </c>
      <c r="I8" s="219">
        <v>1603.6</v>
      </c>
      <c r="J8" s="219">
        <v>1455.3</v>
      </c>
      <c r="K8" s="219">
        <v>1731.3</v>
      </c>
      <c r="L8" s="219">
        <v>1525.7</v>
      </c>
    </row>
    <row r="9" spans="1:12" ht="9">
      <c r="A9" s="49" t="s">
        <v>243</v>
      </c>
      <c r="B9" s="219">
        <v>6029.1</v>
      </c>
      <c r="C9" s="219">
        <v>7205</v>
      </c>
      <c r="D9" s="219">
        <v>6497.1</v>
      </c>
      <c r="E9" s="219">
        <v>6602.5</v>
      </c>
      <c r="F9" s="219">
        <v>6839.8</v>
      </c>
      <c r="G9" s="219">
        <v>6566.7</v>
      </c>
      <c r="H9" s="219">
        <v>6988.8</v>
      </c>
      <c r="I9" s="219">
        <v>6443.9</v>
      </c>
      <c r="J9" s="219">
        <v>5736.2</v>
      </c>
      <c r="K9" s="219">
        <v>7128.6</v>
      </c>
      <c r="L9" s="219">
        <v>6090.5</v>
      </c>
    </row>
    <row r="10" spans="1:12" ht="9">
      <c r="A10" s="49" t="s">
        <v>244</v>
      </c>
      <c r="B10" s="219">
        <v>30340.5</v>
      </c>
      <c r="C10" s="219">
        <v>33181.1</v>
      </c>
      <c r="D10" s="219">
        <v>33475.4</v>
      </c>
      <c r="E10" s="219">
        <v>32892.9</v>
      </c>
      <c r="F10" s="219">
        <v>36756.3</v>
      </c>
      <c r="G10" s="219">
        <v>36088.1</v>
      </c>
      <c r="H10" s="219">
        <v>38153.8</v>
      </c>
      <c r="I10" s="219">
        <v>31471.8</v>
      </c>
      <c r="J10" s="219">
        <v>29482.8</v>
      </c>
      <c r="K10" s="219">
        <v>33884.5</v>
      </c>
      <c r="L10" s="219">
        <v>28450.5</v>
      </c>
    </row>
    <row r="11" spans="1:12" ht="9">
      <c r="A11" s="14" t="s">
        <v>97</v>
      </c>
      <c r="B11" s="217">
        <v>9.9</v>
      </c>
      <c r="C11" s="217">
        <v>32.7</v>
      </c>
      <c r="D11" s="217">
        <v>117.8</v>
      </c>
      <c r="E11" s="217">
        <v>231.7</v>
      </c>
      <c r="F11" s="217">
        <v>402.5</v>
      </c>
      <c r="G11" s="217">
        <v>563.1</v>
      </c>
      <c r="H11" s="217">
        <v>1178.6</v>
      </c>
      <c r="I11" s="217">
        <v>1404.2</v>
      </c>
      <c r="J11" s="217">
        <v>1458.4</v>
      </c>
      <c r="K11" s="217">
        <v>1846.5</v>
      </c>
      <c r="L11" s="217">
        <v>2343.4</v>
      </c>
    </row>
    <row r="12" spans="1:12" ht="9">
      <c r="A12" s="14" t="s">
        <v>98</v>
      </c>
      <c r="B12" s="217">
        <v>4.2</v>
      </c>
      <c r="C12" s="217">
        <v>4.7</v>
      </c>
      <c r="D12" s="217">
        <v>5.8</v>
      </c>
      <c r="E12" s="217">
        <v>5.6</v>
      </c>
      <c r="F12" s="217">
        <v>6.3</v>
      </c>
      <c r="G12" s="217">
        <v>6.3</v>
      </c>
      <c r="H12" s="217">
        <v>4.8</v>
      </c>
      <c r="I12" s="217">
        <v>4.1</v>
      </c>
      <c r="J12" s="217">
        <v>5</v>
      </c>
      <c r="K12" s="217">
        <v>4</v>
      </c>
      <c r="L12" s="217">
        <v>4</v>
      </c>
    </row>
    <row r="13" spans="1:12" ht="9">
      <c r="A13" s="14" t="s">
        <v>99</v>
      </c>
      <c r="B13" s="217">
        <v>3435.6</v>
      </c>
      <c r="C13" s="217">
        <v>3762.4</v>
      </c>
      <c r="D13" s="217">
        <v>3905.2</v>
      </c>
      <c r="E13" s="217">
        <v>4213.7</v>
      </c>
      <c r="F13" s="217">
        <v>4402.7</v>
      </c>
      <c r="G13" s="217">
        <v>4705.2</v>
      </c>
      <c r="H13" s="217">
        <v>4506.6</v>
      </c>
      <c r="I13" s="217">
        <v>4662.3</v>
      </c>
      <c r="J13" s="217">
        <v>5340.5</v>
      </c>
      <c r="K13" s="217">
        <v>5437.3</v>
      </c>
      <c r="L13" s="217">
        <v>5324.5</v>
      </c>
    </row>
    <row r="14" spans="1:12" ht="9">
      <c r="A14" s="14" t="s">
        <v>100</v>
      </c>
      <c r="B14" s="217">
        <v>387.1</v>
      </c>
      <c r="C14" s="217">
        <v>604.2</v>
      </c>
      <c r="D14" s="217">
        <v>820.3</v>
      </c>
      <c r="E14" s="217">
        <v>1228.8</v>
      </c>
      <c r="F14" s="217">
        <v>1822.3</v>
      </c>
      <c r="G14" s="217">
        <v>1906.2</v>
      </c>
      <c r="H14" s="217">
        <v>2587.3</v>
      </c>
      <c r="I14" s="217">
        <v>3422.6</v>
      </c>
      <c r="J14" s="217">
        <v>4493</v>
      </c>
      <c r="K14" s="217">
        <v>5637.2</v>
      </c>
      <c r="L14" s="217">
        <v>6154.8</v>
      </c>
    </row>
    <row r="15" spans="1:12" ht="9">
      <c r="A15" s="49" t="s">
        <v>101</v>
      </c>
      <c r="B15" s="219">
        <v>202.8</v>
      </c>
      <c r="C15" s="219">
        <v>365.7</v>
      </c>
      <c r="D15" s="219">
        <v>527.5</v>
      </c>
      <c r="E15" s="219">
        <v>770.6</v>
      </c>
      <c r="F15" s="219">
        <v>995.4</v>
      </c>
      <c r="G15" s="219">
        <v>933.5</v>
      </c>
      <c r="H15" s="219">
        <v>1060.1</v>
      </c>
      <c r="I15" s="219">
        <v>1892.1</v>
      </c>
      <c r="J15" s="219">
        <v>2486.5</v>
      </c>
      <c r="K15" s="219">
        <v>2689.9</v>
      </c>
      <c r="L15" s="219">
        <v>2872.8</v>
      </c>
    </row>
    <row r="16" spans="1:12" ht="9">
      <c r="A16" s="49" t="s">
        <v>102</v>
      </c>
      <c r="B16" s="219">
        <v>167.6</v>
      </c>
      <c r="C16" s="219">
        <v>239.7</v>
      </c>
      <c r="D16" s="219">
        <v>231.1</v>
      </c>
      <c r="E16" s="219">
        <v>317.8</v>
      </c>
      <c r="F16" s="219">
        <v>454.2</v>
      </c>
      <c r="G16" s="219">
        <v>409.4</v>
      </c>
      <c r="H16" s="219">
        <v>465</v>
      </c>
      <c r="I16" s="219">
        <v>1107.9</v>
      </c>
      <c r="J16" s="219">
        <v>1635.7</v>
      </c>
      <c r="K16" s="219">
        <v>1725.1</v>
      </c>
      <c r="L16" s="219">
        <v>1905.7</v>
      </c>
    </row>
    <row r="17" spans="1:12" ht="9">
      <c r="A17" s="228" t="s">
        <v>103</v>
      </c>
      <c r="B17" s="229">
        <v>154.1</v>
      </c>
      <c r="C17" s="229">
        <v>223.1</v>
      </c>
      <c r="D17" s="229">
        <v>216.6</v>
      </c>
      <c r="E17" s="229">
        <v>259.3</v>
      </c>
      <c r="F17" s="229">
        <v>235.1</v>
      </c>
      <c r="G17" s="229">
        <v>266.5</v>
      </c>
      <c r="H17" s="229">
        <v>313</v>
      </c>
      <c r="I17" s="229">
        <v>422.2</v>
      </c>
      <c r="J17" s="229">
        <v>592</v>
      </c>
      <c r="K17" s="229">
        <v>722.5</v>
      </c>
      <c r="L17" s="229">
        <v>831.2</v>
      </c>
    </row>
    <row r="18" spans="1:12" ht="9">
      <c r="A18" s="228" t="s">
        <v>104</v>
      </c>
      <c r="B18" s="229">
        <v>13.5</v>
      </c>
      <c r="C18" s="229">
        <v>16.6</v>
      </c>
      <c r="D18" s="229">
        <v>14.5</v>
      </c>
      <c r="E18" s="229">
        <v>58.5</v>
      </c>
      <c r="F18" s="229">
        <v>219.1</v>
      </c>
      <c r="G18" s="229">
        <v>142.8</v>
      </c>
      <c r="H18" s="229">
        <v>152</v>
      </c>
      <c r="I18" s="229">
        <v>685.7</v>
      </c>
      <c r="J18" s="229">
        <v>1043.7</v>
      </c>
      <c r="K18" s="229">
        <v>1002.6</v>
      </c>
      <c r="L18" s="229">
        <v>1074.5</v>
      </c>
    </row>
    <row r="19" spans="1:12" ht="9">
      <c r="A19" s="49" t="s">
        <v>106</v>
      </c>
      <c r="B19" s="219">
        <v>35.2</v>
      </c>
      <c r="C19" s="219">
        <v>126</v>
      </c>
      <c r="D19" s="219">
        <v>296.4</v>
      </c>
      <c r="E19" s="219">
        <v>452.8</v>
      </c>
      <c r="F19" s="219">
        <v>541.2</v>
      </c>
      <c r="G19" s="219">
        <v>524.1</v>
      </c>
      <c r="H19" s="219">
        <v>595</v>
      </c>
      <c r="I19" s="219">
        <v>784.2</v>
      </c>
      <c r="J19" s="219">
        <v>850.8</v>
      </c>
      <c r="K19" s="219">
        <v>964.7</v>
      </c>
      <c r="L19" s="219">
        <v>967.1</v>
      </c>
    </row>
    <row r="20" spans="1:12" ht="9">
      <c r="A20" s="228" t="s">
        <v>107</v>
      </c>
      <c r="B20" s="229">
        <v>35.1</v>
      </c>
      <c r="C20" s="229">
        <v>125.9</v>
      </c>
      <c r="D20" s="229">
        <v>296.1</v>
      </c>
      <c r="E20" s="229">
        <v>452</v>
      </c>
      <c r="F20" s="229">
        <v>539.6</v>
      </c>
      <c r="G20" s="229">
        <v>523.5</v>
      </c>
      <c r="H20" s="229">
        <v>593.8</v>
      </c>
      <c r="I20" s="230">
        <v>779.2</v>
      </c>
      <c r="J20" s="229">
        <v>843.2</v>
      </c>
      <c r="K20" s="229">
        <v>956</v>
      </c>
      <c r="L20" s="229">
        <v>951.5</v>
      </c>
    </row>
    <row r="21" spans="1:12" ht="9">
      <c r="A21" s="228" t="s">
        <v>108</v>
      </c>
      <c r="B21" s="230" t="s">
        <v>5</v>
      </c>
      <c r="C21" s="230" t="s">
        <v>5</v>
      </c>
      <c r="D21" s="230" t="s">
        <v>5</v>
      </c>
      <c r="E21" s="229">
        <v>0.6</v>
      </c>
      <c r="F21" s="229">
        <v>0.5</v>
      </c>
      <c r="G21" s="230" t="s">
        <v>5</v>
      </c>
      <c r="H21" s="230" t="s">
        <v>5</v>
      </c>
      <c r="I21" s="230" t="s">
        <v>5</v>
      </c>
      <c r="J21" s="230" t="s">
        <v>5</v>
      </c>
      <c r="K21" s="231" t="s">
        <v>5</v>
      </c>
      <c r="L21" s="231" t="s">
        <v>5</v>
      </c>
    </row>
    <row r="22" spans="1:12" ht="9">
      <c r="A22" s="228" t="s">
        <v>109</v>
      </c>
      <c r="B22" s="231" t="s">
        <v>5</v>
      </c>
      <c r="C22" s="231" t="s">
        <v>5</v>
      </c>
      <c r="D22" s="231" t="s">
        <v>5</v>
      </c>
      <c r="E22" s="231" t="s">
        <v>105</v>
      </c>
      <c r="F22" s="229">
        <v>0.8</v>
      </c>
      <c r="G22" s="230" t="s">
        <v>5</v>
      </c>
      <c r="H22" s="230">
        <v>1.1</v>
      </c>
      <c r="I22" s="230">
        <v>5</v>
      </c>
      <c r="J22" s="230">
        <v>3.5</v>
      </c>
      <c r="K22" s="230">
        <v>6.3</v>
      </c>
      <c r="L22" s="230">
        <v>8.8</v>
      </c>
    </row>
    <row r="23" spans="1:12" ht="9">
      <c r="A23" s="228" t="s">
        <v>110</v>
      </c>
      <c r="B23" s="231" t="s">
        <v>5</v>
      </c>
      <c r="C23" s="231" t="s">
        <v>5</v>
      </c>
      <c r="D23" s="231" t="s">
        <v>5</v>
      </c>
      <c r="E23" s="231" t="s">
        <v>105</v>
      </c>
      <c r="F23" s="230" t="s">
        <v>5</v>
      </c>
      <c r="G23" s="230" t="s">
        <v>5</v>
      </c>
      <c r="H23" s="232" t="s">
        <v>5</v>
      </c>
      <c r="I23" s="230" t="s">
        <v>5</v>
      </c>
      <c r="J23" s="230">
        <v>4.1</v>
      </c>
      <c r="K23" s="230">
        <v>2.4</v>
      </c>
      <c r="L23" s="230">
        <v>6.8</v>
      </c>
    </row>
    <row r="24" spans="1:12" ht="9">
      <c r="A24" s="49" t="s">
        <v>111</v>
      </c>
      <c r="B24" s="219">
        <v>184.3</v>
      </c>
      <c r="C24" s="219">
        <v>238.5</v>
      </c>
      <c r="D24" s="219">
        <v>292.8</v>
      </c>
      <c r="E24" s="219">
        <v>458.2</v>
      </c>
      <c r="F24" s="219">
        <v>826.9</v>
      </c>
      <c r="G24" s="219">
        <v>972.8</v>
      </c>
      <c r="H24" s="219">
        <v>1527.3</v>
      </c>
      <c r="I24" s="219">
        <v>1530.5</v>
      </c>
      <c r="J24" s="219">
        <v>2006.6</v>
      </c>
      <c r="K24" s="219">
        <v>2947.3</v>
      </c>
      <c r="L24" s="219">
        <v>3282</v>
      </c>
    </row>
    <row r="25" spans="1:12" ht="9">
      <c r="A25" s="49" t="s">
        <v>112</v>
      </c>
      <c r="B25" s="219">
        <v>116.9</v>
      </c>
      <c r="C25" s="219">
        <v>157.5</v>
      </c>
      <c r="D25" s="219">
        <v>216.3</v>
      </c>
      <c r="E25" s="219">
        <v>417</v>
      </c>
      <c r="F25" s="219">
        <v>785.4</v>
      </c>
      <c r="G25" s="219">
        <v>930.7</v>
      </c>
      <c r="H25" s="219">
        <v>1437.8</v>
      </c>
      <c r="I25" s="219">
        <v>1371.6</v>
      </c>
      <c r="J25" s="219">
        <v>1824.4</v>
      </c>
      <c r="K25" s="219">
        <v>2741.8</v>
      </c>
      <c r="L25" s="219">
        <v>3051.2</v>
      </c>
    </row>
    <row r="26" spans="1:12" ht="9">
      <c r="A26" s="228" t="s">
        <v>103</v>
      </c>
      <c r="B26" s="229">
        <v>14.3</v>
      </c>
      <c r="C26" s="229">
        <v>17.1</v>
      </c>
      <c r="D26" s="229">
        <v>35.5</v>
      </c>
      <c r="E26" s="229">
        <v>204.9</v>
      </c>
      <c r="F26" s="229">
        <v>417.9</v>
      </c>
      <c r="G26" s="229">
        <v>537</v>
      </c>
      <c r="H26" s="229">
        <v>945.5</v>
      </c>
      <c r="I26" s="229">
        <v>1005.7</v>
      </c>
      <c r="J26" s="229">
        <v>1219.9</v>
      </c>
      <c r="K26" s="229">
        <v>1554.1</v>
      </c>
      <c r="L26" s="229">
        <v>1788.5</v>
      </c>
    </row>
    <row r="27" spans="1:12" ht="9">
      <c r="A27" s="228" t="s">
        <v>113</v>
      </c>
      <c r="B27" s="229">
        <v>102.6</v>
      </c>
      <c r="C27" s="229">
        <v>140.4</v>
      </c>
      <c r="D27" s="229">
        <v>180.8</v>
      </c>
      <c r="E27" s="229">
        <v>212.1</v>
      </c>
      <c r="F27" s="229">
        <v>367.5</v>
      </c>
      <c r="G27" s="229">
        <v>393.8</v>
      </c>
      <c r="H27" s="229">
        <v>492.4</v>
      </c>
      <c r="I27" s="229">
        <v>365.9</v>
      </c>
      <c r="J27" s="229">
        <v>604.5</v>
      </c>
      <c r="K27" s="229">
        <v>1187.8</v>
      </c>
      <c r="L27" s="229">
        <v>1262.7</v>
      </c>
    </row>
    <row r="28" spans="1:12" ht="9">
      <c r="A28" s="49" t="s">
        <v>114</v>
      </c>
      <c r="B28" s="219">
        <v>67.4</v>
      </c>
      <c r="C28" s="219">
        <v>81</v>
      </c>
      <c r="D28" s="219">
        <v>76.5</v>
      </c>
      <c r="E28" s="219">
        <v>41.2</v>
      </c>
      <c r="F28" s="219">
        <v>41.5</v>
      </c>
      <c r="G28" s="219">
        <v>42</v>
      </c>
      <c r="H28" s="219">
        <v>89.4</v>
      </c>
      <c r="I28" s="219">
        <v>158.9</v>
      </c>
      <c r="J28" s="219">
        <v>182.2</v>
      </c>
      <c r="K28" s="219">
        <v>205.5</v>
      </c>
      <c r="L28" s="219">
        <v>230.8</v>
      </c>
    </row>
    <row r="29" spans="1:12" ht="9">
      <c r="A29" s="228" t="s">
        <v>107</v>
      </c>
      <c r="B29" s="229">
        <v>53.8</v>
      </c>
      <c r="C29" s="229">
        <v>67.9</v>
      </c>
      <c r="D29" s="229">
        <v>64.5</v>
      </c>
      <c r="E29" s="229">
        <v>26.8</v>
      </c>
      <c r="F29" s="229">
        <v>26.8</v>
      </c>
      <c r="G29" s="229">
        <v>27.8</v>
      </c>
      <c r="H29" s="229">
        <v>70.8</v>
      </c>
      <c r="I29" s="229">
        <v>42.8</v>
      </c>
      <c r="J29" s="229">
        <v>67.3</v>
      </c>
      <c r="K29" s="229">
        <v>82.4</v>
      </c>
      <c r="L29" s="229">
        <v>100.8</v>
      </c>
    </row>
    <row r="30" spans="1:12" ht="9">
      <c r="A30" s="228" t="s">
        <v>108</v>
      </c>
      <c r="B30" s="229">
        <v>2.9</v>
      </c>
      <c r="C30" s="229">
        <v>3.1</v>
      </c>
      <c r="D30" s="229">
        <v>2.7</v>
      </c>
      <c r="E30" s="229">
        <v>4.2</v>
      </c>
      <c r="F30" s="229">
        <v>5.8</v>
      </c>
      <c r="G30" s="229">
        <v>5.8</v>
      </c>
      <c r="H30" s="229">
        <v>4.5</v>
      </c>
      <c r="I30" s="229">
        <v>2.8</v>
      </c>
      <c r="J30" s="229">
        <v>2.7</v>
      </c>
      <c r="K30" s="229">
        <v>1.2</v>
      </c>
      <c r="L30" s="229">
        <v>3.2</v>
      </c>
    </row>
    <row r="31" spans="1:12" ht="9">
      <c r="A31" s="228" t="s">
        <v>109</v>
      </c>
      <c r="B31" s="229">
        <v>8.1</v>
      </c>
      <c r="C31" s="229">
        <v>7.6</v>
      </c>
      <c r="D31" s="229">
        <v>6.9</v>
      </c>
      <c r="E31" s="229">
        <v>5.7</v>
      </c>
      <c r="F31" s="229">
        <v>5.6</v>
      </c>
      <c r="G31" s="229">
        <v>4.7</v>
      </c>
      <c r="H31" s="229">
        <v>8.7</v>
      </c>
      <c r="I31" s="229">
        <v>11.3</v>
      </c>
      <c r="J31" s="229">
        <v>9.7</v>
      </c>
      <c r="K31" s="229">
        <v>12.2</v>
      </c>
      <c r="L31" s="229">
        <v>16.9</v>
      </c>
    </row>
    <row r="32" spans="1:12" ht="9">
      <c r="A32" s="228" t="s">
        <v>110</v>
      </c>
      <c r="B32" s="229">
        <v>2.6</v>
      </c>
      <c r="C32" s="229">
        <v>2.4</v>
      </c>
      <c r="D32" s="229">
        <v>2.4</v>
      </c>
      <c r="E32" s="229">
        <v>4.5</v>
      </c>
      <c r="F32" s="229">
        <v>3.3</v>
      </c>
      <c r="G32" s="229">
        <v>3.7</v>
      </c>
      <c r="H32" s="229">
        <v>5.3</v>
      </c>
      <c r="I32" s="233">
        <v>101.9</v>
      </c>
      <c r="J32" s="229">
        <v>102.4</v>
      </c>
      <c r="K32" s="229">
        <v>109.7</v>
      </c>
      <c r="L32" s="229">
        <v>110</v>
      </c>
    </row>
    <row r="33" spans="1:12" s="189" customFormat="1" ht="9">
      <c r="A33" s="234" t="s">
        <v>12</v>
      </c>
      <c r="B33" s="235">
        <v>41617.6</v>
      </c>
      <c r="C33" s="235">
        <v>46439.6</v>
      </c>
      <c r="D33" s="235">
        <v>46448.9</v>
      </c>
      <c r="E33" s="235">
        <v>46893.4</v>
      </c>
      <c r="F33" s="217">
        <v>51991.8</v>
      </c>
      <c r="G33" s="217">
        <v>51385.7</v>
      </c>
      <c r="H33" s="235">
        <v>55087.6</v>
      </c>
      <c r="I33" s="235">
        <v>49012.6</v>
      </c>
      <c r="J33" s="235">
        <v>47971.2</v>
      </c>
      <c r="K33" s="235">
        <v>55669.5</v>
      </c>
      <c r="L33" s="235">
        <v>49893.4</v>
      </c>
    </row>
    <row r="34" spans="1:12" ht="9">
      <c r="A34" s="45"/>
      <c r="B34" s="46"/>
      <c r="C34" s="46"/>
      <c r="D34" s="46"/>
      <c r="E34" s="46"/>
      <c r="F34" s="46"/>
      <c r="G34" s="46"/>
      <c r="H34" s="4"/>
      <c r="I34" s="4"/>
      <c r="J34" s="4"/>
      <c r="K34" s="4"/>
      <c r="L34" s="4"/>
    </row>
    <row r="36" spans="1:9" s="22" customFormat="1" ht="9">
      <c r="A36" s="120" t="s">
        <v>248</v>
      </c>
      <c r="B36" s="5"/>
      <c r="C36" s="5"/>
      <c r="D36" s="5"/>
      <c r="E36" s="5"/>
      <c r="F36" s="5"/>
      <c r="G36" s="121"/>
      <c r="H36" s="5"/>
      <c r="I36" s="5"/>
    </row>
    <row r="37" spans="1:9" s="22" customFormat="1" ht="9">
      <c r="A37" s="3" t="s">
        <v>249</v>
      </c>
      <c r="B37" s="3"/>
      <c r="C37" s="3"/>
      <c r="D37" s="3"/>
      <c r="E37" s="3"/>
      <c r="F37" s="3"/>
      <c r="G37" s="16"/>
      <c r="H37" s="3"/>
      <c r="I37" s="3"/>
    </row>
    <row r="38" spans="1:9" s="22" customFormat="1" ht="9">
      <c r="A38" s="3" t="s">
        <v>291</v>
      </c>
      <c r="B38" s="3"/>
      <c r="C38" s="3"/>
      <c r="D38" s="3"/>
      <c r="E38" s="3"/>
      <c r="F38" s="3"/>
      <c r="G38" s="16"/>
      <c r="H38" s="3"/>
      <c r="I38" s="3"/>
    </row>
    <row r="73" spans="1:7" ht="9" customHeight="1">
      <c r="A73" s="19"/>
      <c r="B73" s="19"/>
      <c r="C73" s="19"/>
      <c r="D73" s="19"/>
      <c r="E73" s="19"/>
      <c r="F73" s="19"/>
      <c r="G73" s="19"/>
    </row>
    <row r="77" ht="9">
      <c r="J77" s="14"/>
    </row>
  </sheetData>
  <mergeCells count="2">
    <mergeCell ref="A1:L1"/>
    <mergeCell ref="A3:L3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&amp;C&amp;"Arial,Normale"263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A3" sqref="A3"/>
    </sheetView>
  </sheetViews>
  <sheetFormatPr defaultColWidth="9.140625" defaultRowHeight="12.75"/>
  <cols>
    <col min="1" max="1" width="21.00390625" style="22" customWidth="1"/>
    <col min="2" max="12" width="6.57421875" style="22" customWidth="1"/>
    <col min="13" max="16384" width="9.140625" style="22" customWidth="1"/>
  </cols>
  <sheetData>
    <row r="1" spans="1:13" ht="12.75">
      <c r="A1" s="309" t="s">
        <v>298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43"/>
    </row>
    <row r="2" spans="1:11" ht="18" customHeight="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5" customFormat="1" ht="12" customHeight="1">
      <c r="A3" s="11" t="s">
        <v>318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7.5" customHeight="1">
      <c r="A4" s="47"/>
      <c r="B4" s="4"/>
      <c r="C4" s="4"/>
      <c r="D4" s="4"/>
      <c r="E4" s="4"/>
      <c r="F4" s="21"/>
      <c r="G4" s="21"/>
      <c r="H4" s="4"/>
      <c r="I4" s="21"/>
      <c r="J4" s="21"/>
      <c r="K4" s="21"/>
      <c r="L4" s="38"/>
    </row>
    <row r="5" spans="1:12" ht="18" customHeight="1">
      <c r="A5" s="59" t="s">
        <v>115</v>
      </c>
      <c r="B5" s="58">
        <v>1995</v>
      </c>
      <c r="C5" s="58">
        <v>1996</v>
      </c>
      <c r="D5" s="58">
        <v>1997</v>
      </c>
      <c r="E5" s="58">
        <v>1998</v>
      </c>
      <c r="F5" s="58">
        <v>1999</v>
      </c>
      <c r="G5" s="58">
        <v>2000</v>
      </c>
      <c r="H5" s="58">
        <v>2001</v>
      </c>
      <c r="I5" s="58">
        <v>2002</v>
      </c>
      <c r="J5" s="58">
        <v>2003</v>
      </c>
      <c r="K5" s="58">
        <v>2004</v>
      </c>
      <c r="L5" s="58">
        <v>2005</v>
      </c>
    </row>
    <row r="6" spans="1:12" ht="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9">
      <c r="A7" s="48" t="s">
        <v>38</v>
      </c>
      <c r="B7" s="217">
        <v>4015</v>
      </c>
      <c r="C7" s="217">
        <v>4107</v>
      </c>
      <c r="D7" s="217">
        <v>4353.8</v>
      </c>
      <c r="E7" s="217">
        <v>4486.8</v>
      </c>
      <c r="F7" s="236">
        <v>4682.2</v>
      </c>
      <c r="G7" s="37">
        <v>4906.6</v>
      </c>
      <c r="H7" s="37">
        <v>5162.6</v>
      </c>
      <c r="I7" s="37">
        <v>4890.2</v>
      </c>
      <c r="J7" s="37">
        <v>5162.2</v>
      </c>
      <c r="K7" s="37">
        <v>5184.8</v>
      </c>
      <c r="L7" s="37">
        <v>5364.4</v>
      </c>
    </row>
    <row r="8" spans="1:12" ht="9">
      <c r="A8" s="48"/>
      <c r="B8" s="217"/>
      <c r="C8" s="217"/>
      <c r="D8" s="217"/>
      <c r="E8" s="217"/>
      <c r="F8" s="236"/>
      <c r="G8" s="37"/>
      <c r="H8" s="37"/>
      <c r="I8" s="37"/>
      <c r="J8" s="37"/>
      <c r="K8" s="37"/>
      <c r="L8" s="37"/>
    </row>
    <row r="9" spans="1:12" ht="9">
      <c r="A9" s="48" t="s">
        <v>34</v>
      </c>
      <c r="B9" s="217">
        <v>129461</v>
      </c>
      <c r="C9" s="217">
        <v>129128</v>
      </c>
      <c r="D9" s="217">
        <v>133916</v>
      </c>
      <c r="E9" s="217">
        <v>137700.3</v>
      </c>
      <c r="F9" s="37">
        <v>139698.1</v>
      </c>
      <c r="G9" s="37">
        <v>148192.4</v>
      </c>
      <c r="H9" s="37">
        <v>150973.4</v>
      </c>
      <c r="I9" s="37">
        <v>151314.1</v>
      </c>
      <c r="J9" s="37">
        <v>152720.9</v>
      </c>
      <c r="K9" s="37">
        <v>153155.3</v>
      </c>
      <c r="L9" s="37">
        <v>153726.8</v>
      </c>
    </row>
    <row r="10" spans="1:12" ht="9">
      <c r="A10" s="237" t="s">
        <v>116</v>
      </c>
      <c r="B10" s="217">
        <v>66184</v>
      </c>
      <c r="C10" s="217">
        <v>64836</v>
      </c>
      <c r="D10" s="217">
        <f>SUM(D11:D15)</f>
        <v>66518.7</v>
      </c>
      <c r="E10" s="217">
        <f>SUM(E11:E15)</f>
        <v>67689.5</v>
      </c>
      <c r="F10" s="35">
        <v>68114.3</v>
      </c>
      <c r="G10" s="35">
        <v>72663.5</v>
      </c>
      <c r="H10" s="37">
        <v>73004.1</v>
      </c>
      <c r="I10" s="37">
        <v>71654.5</v>
      </c>
      <c r="J10" s="37">
        <v>71852</v>
      </c>
      <c r="K10" s="37">
        <v>71525.7</v>
      </c>
      <c r="L10" s="37">
        <v>71726.8</v>
      </c>
    </row>
    <row r="11" spans="1:12" ht="9">
      <c r="A11" s="3" t="s">
        <v>117</v>
      </c>
      <c r="B11" s="35">
        <v>19716</v>
      </c>
      <c r="C11" s="35">
        <v>18018</v>
      </c>
      <c r="D11" s="35">
        <v>18544.3</v>
      </c>
      <c r="E11" s="35">
        <v>18897.4</v>
      </c>
      <c r="F11" s="35">
        <v>18355.3</v>
      </c>
      <c r="G11" s="35">
        <v>20346.1</v>
      </c>
      <c r="H11" s="35">
        <v>20486.2</v>
      </c>
      <c r="I11" s="35">
        <v>19966.4</v>
      </c>
      <c r="J11" s="35">
        <v>19887.3</v>
      </c>
      <c r="K11" s="35">
        <v>20045.3</v>
      </c>
      <c r="L11" s="35">
        <v>20394.7</v>
      </c>
    </row>
    <row r="12" spans="1:12" ht="9">
      <c r="A12" s="5" t="s">
        <v>118</v>
      </c>
      <c r="B12" s="35">
        <v>5525</v>
      </c>
      <c r="C12" s="35">
        <v>5474</v>
      </c>
      <c r="D12" s="35">
        <v>5539.5</v>
      </c>
      <c r="E12" s="35">
        <v>5583.4</v>
      </c>
      <c r="F12" s="35">
        <v>5233.6</v>
      </c>
      <c r="G12" s="35">
        <v>5526.4</v>
      </c>
      <c r="H12" s="35">
        <v>5713.9</v>
      </c>
      <c r="I12" s="35">
        <v>5618.6</v>
      </c>
      <c r="J12" s="35">
        <v>5463.9</v>
      </c>
      <c r="K12" s="35">
        <v>5538</v>
      </c>
      <c r="L12" s="35">
        <v>5634.9</v>
      </c>
    </row>
    <row r="13" spans="1:12" ht="9">
      <c r="A13" s="5" t="s">
        <v>119</v>
      </c>
      <c r="B13" s="35">
        <v>19843</v>
      </c>
      <c r="C13" s="35">
        <v>19877</v>
      </c>
      <c r="D13" s="35">
        <v>20283.8</v>
      </c>
      <c r="E13" s="35">
        <v>20394.8</v>
      </c>
      <c r="F13" s="35">
        <v>20864.2</v>
      </c>
      <c r="G13" s="35">
        <v>21946.4</v>
      </c>
      <c r="H13" s="35">
        <v>21224.2</v>
      </c>
      <c r="I13" s="35">
        <v>20235.9</v>
      </c>
      <c r="J13" s="35">
        <v>20110.4</v>
      </c>
      <c r="K13" s="35">
        <v>19430.5</v>
      </c>
      <c r="L13" s="35">
        <v>19015.4</v>
      </c>
    </row>
    <row r="14" spans="1:12" ht="9">
      <c r="A14" s="3" t="s">
        <v>120</v>
      </c>
      <c r="B14" s="35">
        <v>12696</v>
      </c>
      <c r="C14" s="35">
        <v>12757</v>
      </c>
      <c r="D14" s="35">
        <v>13058</v>
      </c>
      <c r="E14" s="35">
        <v>13548.7</v>
      </c>
      <c r="F14" s="35">
        <v>14012.6</v>
      </c>
      <c r="G14" s="35">
        <v>14744.2</v>
      </c>
      <c r="H14" s="35">
        <v>14961.9</v>
      </c>
      <c r="I14" s="35">
        <v>15353.9</v>
      </c>
      <c r="J14" s="35">
        <v>15602.8</v>
      </c>
      <c r="K14" s="35">
        <v>15705.4</v>
      </c>
      <c r="L14" s="35">
        <v>15742.6</v>
      </c>
    </row>
    <row r="15" spans="1:12" ht="9">
      <c r="A15" s="3" t="s">
        <v>121</v>
      </c>
      <c r="B15" s="35">
        <v>8404</v>
      </c>
      <c r="C15" s="35">
        <v>8710</v>
      </c>
      <c r="D15" s="35">
        <v>9093.1</v>
      </c>
      <c r="E15" s="35">
        <v>9265.2</v>
      </c>
      <c r="F15" s="35">
        <v>9648.6</v>
      </c>
      <c r="G15" s="35">
        <v>10100.4</v>
      </c>
      <c r="H15" s="35">
        <v>10258</v>
      </c>
      <c r="I15" s="35">
        <v>10479.6</v>
      </c>
      <c r="J15" s="35">
        <v>10787.5</v>
      </c>
      <c r="K15" s="35">
        <v>10806.5</v>
      </c>
      <c r="L15" s="35">
        <v>10939.2</v>
      </c>
    </row>
    <row r="16" spans="1:12" ht="9">
      <c r="A16" s="238" t="s">
        <v>122</v>
      </c>
      <c r="B16" s="217">
        <v>52231</v>
      </c>
      <c r="C16" s="217">
        <v>53207</v>
      </c>
      <c r="D16" s="217">
        <v>56058.7</v>
      </c>
      <c r="E16" s="217">
        <v>58380.6</v>
      </c>
      <c r="F16" s="37">
        <v>59462.8</v>
      </c>
      <c r="G16" s="37">
        <v>62532</v>
      </c>
      <c r="H16" s="37">
        <v>63387.9</v>
      </c>
      <c r="I16" s="37">
        <v>64158.7</v>
      </c>
      <c r="J16" s="37">
        <v>64788.5</v>
      </c>
      <c r="K16" s="37">
        <v>64899.1</v>
      </c>
      <c r="L16" s="37">
        <v>65003.4</v>
      </c>
    </row>
    <row r="17" spans="1:12" ht="9">
      <c r="A17" s="3" t="s">
        <v>123</v>
      </c>
      <c r="B17" s="35">
        <v>9571</v>
      </c>
      <c r="C17" s="35">
        <v>9935</v>
      </c>
      <c r="D17" s="35">
        <v>10188.3</v>
      </c>
      <c r="E17" s="35">
        <v>10710.6</v>
      </c>
      <c r="F17" s="35">
        <v>11171.9</v>
      </c>
      <c r="G17" s="35">
        <v>11644.4</v>
      </c>
      <c r="H17" s="35">
        <v>12044.3</v>
      </c>
      <c r="I17" s="35">
        <v>12360.3</v>
      </c>
      <c r="J17" s="35">
        <v>12534.9</v>
      </c>
      <c r="K17" s="35">
        <v>12702.1</v>
      </c>
      <c r="L17" s="35">
        <v>13004.5</v>
      </c>
    </row>
    <row r="18" spans="1:12" ht="9">
      <c r="A18" s="12" t="s">
        <v>124</v>
      </c>
      <c r="B18" s="35">
        <v>10500</v>
      </c>
      <c r="C18" s="35">
        <v>10597</v>
      </c>
      <c r="D18" s="35">
        <v>11107.7</v>
      </c>
      <c r="E18" s="35">
        <v>11171.7</v>
      </c>
      <c r="F18" s="35">
        <v>10901.8</v>
      </c>
      <c r="G18" s="35">
        <v>11459.6</v>
      </c>
      <c r="H18" s="35">
        <v>11581</v>
      </c>
      <c r="I18" s="35">
        <v>11057.7</v>
      </c>
      <c r="J18" s="35">
        <v>10537.5</v>
      </c>
      <c r="K18" s="35">
        <v>9787.7</v>
      </c>
      <c r="L18" s="35">
        <v>9118.7</v>
      </c>
    </row>
    <row r="19" spans="1:12" ht="9">
      <c r="A19" s="3" t="s">
        <v>125</v>
      </c>
      <c r="B19" s="35">
        <v>16143</v>
      </c>
      <c r="C19" s="35">
        <v>16628</v>
      </c>
      <c r="D19" s="35">
        <v>17588.2</v>
      </c>
      <c r="E19" s="35">
        <v>18689.4</v>
      </c>
      <c r="F19" s="35">
        <v>19146.9</v>
      </c>
      <c r="G19" s="35">
        <v>20450.8</v>
      </c>
      <c r="H19" s="35">
        <v>20841.5</v>
      </c>
      <c r="I19" s="35">
        <v>21630.5</v>
      </c>
      <c r="J19" s="35">
        <v>22328.6</v>
      </c>
      <c r="K19" s="35">
        <v>23037.2</v>
      </c>
      <c r="L19" s="35">
        <v>23550</v>
      </c>
    </row>
    <row r="20" spans="1:12" ht="9">
      <c r="A20" s="3" t="s">
        <v>126</v>
      </c>
      <c r="B20" s="35">
        <v>4338</v>
      </c>
      <c r="C20" s="35">
        <v>4233</v>
      </c>
      <c r="D20" s="35">
        <v>4574.1</v>
      </c>
      <c r="E20" s="35">
        <v>4494.5</v>
      </c>
      <c r="F20" s="35">
        <v>4565.6</v>
      </c>
      <c r="G20" s="35">
        <v>4711.1</v>
      </c>
      <c r="H20" s="35">
        <v>4527.1</v>
      </c>
      <c r="I20" s="35">
        <v>4433.1</v>
      </c>
      <c r="J20" s="35">
        <v>4408.3</v>
      </c>
      <c r="K20" s="35">
        <v>4238.3</v>
      </c>
      <c r="L20" s="35">
        <v>4236.4</v>
      </c>
    </row>
    <row r="21" spans="1:12" ht="9">
      <c r="A21" s="5" t="s">
        <v>127</v>
      </c>
      <c r="B21" s="35">
        <v>7518</v>
      </c>
      <c r="C21" s="35">
        <v>7625</v>
      </c>
      <c r="D21" s="35">
        <v>8124.1</v>
      </c>
      <c r="E21" s="35">
        <v>8635.7</v>
      </c>
      <c r="F21" s="35">
        <v>8892.5</v>
      </c>
      <c r="G21" s="35">
        <v>9073.4</v>
      </c>
      <c r="H21" s="35">
        <v>8953.3</v>
      </c>
      <c r="I21" s="35">
        <v>9394.9</v>
      </c>
      <c r="J21" s="35">
        <v>9627.2</v>
      </c>
      <c r="K21" s="35">
        <v>9616.6</v>
      </c>
      <c r="L21" s="35">
        <v>9436</v>
      </c>
    </row>
    <row r="22" spans="1:12" ht="9">
      <c r="A22" s="49" t="s">
        <v>128</v>
      </c>
      <c r="B22" s="219">
        <v>3444</v>
      </c>
      <c r="C22" s="219">
        <v>3437</v>
      </c>
      <c r="D22" s="219">
        <v>3663.4</v>
      </c>
      <c r="E22" s="219">
        <v>3822.5</v>
      </c>
      <c r="F22" s="35">
        <v>3904.8</v>
      </c>
      <c r="G22" s="35">
        <v>4034.6</v>
      </c>
      <c r="H22" s="35">
        <v>42005.5</v>
      </c>
      <c r="I22" s="35">
        <v>4255.1</v>
      </c>
      <c r="J22" s="35">
        <v>4249.9</v>
      </c>
      <c r="K22" s="35">
        <v>4332.6</v>
      </c>
      <c r="L22" s="35">
        <v>4372.9</v>
      </c>
    </row>
    <row r="23" spans="1:12" ht="9">
      <c r="A23" s="239" t="s">
        <v>129</v>
      </c>
      <c r="B23" s="219">
        <v>717</v>
      </c>
      <c r="C23" s="219">
        <v>752</v>
      </c>
      <c r="D23" s="219">
        <v>812.9</v>
      </c>
      <c r="E23" s="219">
        <v>856.2</v>
      </c>
      <c r="F23" s="35">
        <v>879.3</v>
      </c>
      <c r="G23" s="35">
        <v>1158.1</v>
      </c>
      <c r="H23" s="35">
        <v>1240.3</v>
      </c>
      <c r="I23" s="35">
        <v>1027.3</v>
      </c>
      <c r="J23" s="35">
        <v>1102.1</v>
      </c>
      <c r="K23" s="35">
        <v>1184.6</v>
      </c>
      <c r="L23" s="35">
        <v>1285</v>
      </c>
    </row>
    <row r="24" spans="1:12" ht="9">
      <c r="A24" s="238" t="s">
        <v>130</v>
      </c>
      <c r="B24" s="37">
        <v>1177</v>
      </c>
      <c r="C24" s="37">
        <v>1101</v>
      </c>
      <c r="D24" s="37">
        <v>1043.3</v>
      </c>
      <c r="E24" s="37">
        <v>1052.4</v>
      </c>
      <c r="F24" s="37">
        <v>1143</v>
      </c>
      <c r="G24" s="37">
        <v>1233.5</v>
      </c>
      <c r="H24" s="37">
        <v>1211.8</v>
      </c>
      <c r="I24" s="37">
        <v>1325.2</v>
      </c>
      <c r="J24" s="37">
        <v>1509</v>
      </c>
      <c r="K24" s="37">
        <v>1608</v>
      </c>
      <c r="L24" s="37">
        <v>1708.8</v>
      </c>
    </row>
    <row r="25" spans="1:12" ht="9">
      <c r="A25" s="240" t="s">
        <v>131</v>
      </c>
      <c r="B25" s="241">
        <v>9869</v>
      </c>
      <c r="C25" s="217">
        <v>9984</v>
      </c>
      <c r="D25" s="37">
        <v>10295.3</v>
      </c>
      <c r="E25" s="37">
        <v>10577.8</v>
      </c>
      <c r="F25" s="37">
        <v>10978</v>
      </c>
      <c r="G25" s="37">
        <v>11763.4</v>
      </c>
      <c r="H25" s="37">
        <v>13369.5</v>
      </c>
      <c r="I25" s="37">
        <v>14175.7</v>
      </c>
      <c r="J25" s="37">
        <v>14571.4</v>
      </c>
      <c r="K25" s="37">
        <v>15122.5</v>
      </c>
      <c r="L25" s="37">
        <v>15287.8</v>
      </c>
    </row>
    <row r="26" spans="1:12" ht="9">
      <c r="A26" s="240"/>
      <c r="B26" s="241"/>
      <c r="C26" s="21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9">
      <c r="A27" s="48" t="s">
        <v>132</v>
      </c>
      <c r="B27" s="217">
        <v>52688</v>
      </c>
      <c r="C27" s="217">
        <v>54722</v>
      </c>
      <c r="D27" s="37">
        <v>56919.5</v>
      </c>
      <c r="E27" s="37">
        <v>59346.6</v>
      </c>
      <c r="F27" s="37">
        <v>62187</v>
      </c>
      <c r="G27" s="37">
        <v>65108.8</v>
      </c>
      <c r="H27" s="37">
        <v>67802.7</v>
      </c>
      <c r="I27" s="37">
        <v>71797.7</v>
      </c>
      <c r="J27" s="37">
        <v>76889.7</v>
      </c>
      <c r="K27" s="37">
        <v>79557.4</v>
      </c>
      <c r="L27" s="37">
        <v>83793</v>
      </c>
    </row>
    <row r="28" spans="1:12" ht="9">
      <c r="A28" s="238" t="s">
        <v>133</v>
      </c>
      <c r="B28" s="37">
        <v>39991</v>
      </c>
      <c r="C28" s="37">
        <v>41751</v>
      </c>
      <c r="D28" s="37">
        <v>43372.1</v>
      </c>
      <c r="E28" s="37">
        <v>45363</v>
      </c>
      <c r="F28" s="37">
        <v>47531.5</v>
      </c>
      <c r="G28" s="37">
        <v>49874.9</v>
      </c>
      <c r="H28" s="37">
        <v>52221.2</v>
      </c>
      <c r="I28" s="37">
        <v>55250.4</v>
      </c>
      <c r="J28" s="37">
        <v>59369.3</v>
      </c>
      <c r="K28" s="37">
        <v>61613.3</v>
      </c>
      <c r="L28" s="37">
        <v>65562.3</v>
      </c>
    </row>
    <row r="29" spans="1:12" ht="9">
      <c r="A29" s="242" t="s">
        <v>31</v>
      </c>
      <c r="B29" s="219">
        <v>7751</v>
      </c>
      <c r="C29" s="219">
        <v>8123</v>
      </c>
      <c r="D29" s="219">
        <v>8109.7</v>
      </c>
      <c r="E29" s="219">
        <v>8274.7</v>
      </c>
      <c r="F29" s="35">
        <v>8288.6</v>
      </c>
      <c r="G29" s="35">
        <v>8513.8</v>
      </c>
      <c r="H29" s="35">
        <v>8567.2</v>
      </c>
      <c r="I29" s="35">
        <v>8966.8</v>
      </c>
      <c r="J29" s="35">
        <v>9463.2</v>
      </c>
      <c r="K29" s="35">
        <v>9602.6</v>
      </c>
      <c r="L29" s="35">
        <v>9918</v>
      </c>
    </row>
    <row r="30" spans="1:12" ht="9">
      <c r="A30" s="242" t="s">
        <v>134</v>
      </c>
      <c r="B30" s="219">
        <v>2439</v>
      </c>
      <c r="C30" s="219">
        <v>2546</v>
      </c>
      <c r="D30" s="219">
        <v>2642.9</v>
      </c>
      <c r="E30" s="219">
        <v>2751.4</v>
      </c>
      <c r="F30" s="35">
        <v>2849.2</v>
      </c>
      <c r="G30" s="35">
        <v>3114.8</v>
      </c>
      <c r="H30" s="35">
        <v>3337.1</v>
      </c>
      <c r="I30" s="35">
        <v>3277.9</v>
      </c>
      <c r="J30" s="35">
        <v>3582.9</v>
      </c>
      <c r="K30" s="35">
        <v>3670.7</v>
      </c>
      <c r="L30" s="35">
        <v>3681</v>
      </c>
    </row>
    <row r="31" spans="1:12" ht="9">
      <c r="A31" s="242" t="s">
        <v>135</v>
      </c>
      <c r="B31" s="219">
        <v>11744</v>
      </c>
      <c r="C31" s="219">
        <v>12355</v>
      </c>
      <c r="D31" s="219">
        <v>12991.4</v>
      </c>
      <c r="E31" s="219">
        <v>13797.1</v>
      </c>
      <c r="F31" s="35">
        <v>14748.7</v>
      </c>
      <c r="G31" s="35">
        <v>15632.2</v>
      </c>
      <c r="H31" s="35">
        <v>16358.5</v>
      </c>
      <c r="I31" s="35">
        <v>17519.9</v>
      </c>
      <c r="J31" s="35">
        <v>18992</v>
      </c>
      <c r="K31" s="35">
        <v>20141.3</v>
      </c>
      <c r="L31" s="35">
        <v>21470.8</v>
      </c>
    </row>
    <row r="32" spans="1:12" ht="9">
      <c r="A32" s="239" t="s">
        <v>136</v>
      </c>
      <c r="B32" s="219">
        <v>7062</v>
      </c>
      <c r="C32" s="219">
        <v>7366</v>
      </c>
      <c r="D32" s="219">
        <v>7742.2</v>
      </c>
      <c r="E32" s="219">
        <v>8132.7</v>
      </c>
      <c r="F32" s="35">
        <v>8516.1</v>
      </c>
      <c r="G32" s="35">
        <v>8944.3</v>
      </c>
      <c r="H32" s="35">
        <v>9312.3</v>
      </c>
      <c r="I32" s="35">
        <v>9744.5</v>
      </c>
      <c r="J32" s="35">
        <v>10431.2</v>
      </c>
      <c r="K32" s="35">
        <v>10674.4</v>
      </c>
      <c r="L32" s="35">
        <v>11388</v>
      </c>
    </row>
    <row r="33" spans="1:12" ht="9">
      <c r="A33" s="242" t="s">
        <v>137</v>
      </c>
      <c r="B33" s="219">
        <v>2239</v>
      </c>
      <c r="C33" s="219">
        <v>2251</v>
      </c>
      <c r="D33" s="219">
        <v>2313.8</v>
      </c>
      <c r="E33" s="219">
        <v>2340.3</v>
      </c>
      <c r="F33" s="35">
        <v>2410.2</v>
      </c>
      <c r="G33" s="35">
        <v>2410.9</v>
      </c>
      <c r="H33" s="35">
        <v>2440.1</v>
      </c>
      <c r="I33" s="35">
        <v>2462.7</v>
      </c>
      <c r="J33" s="35">
        <v>2571.5</v>
      </c>
      <c r="K33" s="35">
        <v>2586.9</v>
      </c>
      <c r="L33" s="35">
        <v>2519.5</v>
      </c>
    </row>
    <row r="34" spans="1:12" ht="9">
      <c r="A34" s="242" t="s">
        <v>138</v>
      </c>
      <c r="B34" s="219">
        <v>8756</v>
      </c>
      <c r="C34" s="219">
        <v>9110</v>
      </c>
      <c r="D34" s="219">
        <v>9572.1</v>
      </c>
      <c r="E34" s="219">
        <v>10066.8</v>
      </c>
      <c r="F34" s="35">
        <v>10718.7</v>
      </c>
      <c r="G34" s="35">
        <v>11259</v>
      </c>
      <c r="H34" s="35">
        <v>12205.9</v>
      </c>
      <c r="I34" s="35">
        <v>13278.6</v>
      </c>
      <c r="J34" s="35">
        <v>14328.6</v>
      </c>
      <c r="K34" s="35">
        <v>14937.5</v>
      </c>
      <c r="L34" s="35">
        <v>16585</v>
      </c>
    </row>
    <row r="35" spans="1:12" ht="9">
      <c r="A35" s="240" t="s">
        <v>139</v>
      </c>
      <c r="B35" s="37">
        <v>12697</v>
      </c>
      <c r="C35" s="37">
        <v>12971</v>
      </c>
      <c r="D35" s="37">
        <v>13547.4</v>
      </c>
      <c r="E35" s="37">
        <v>13983.6</v>
      </c>
      <c r="F35" s="37">
        <v>14655.5</v>
      </c>
      <c r="G35" s="37">
        <v>15233.9</v>
      </c>
      <c r="H35" s="37">
        <v>15581.5</v>
      </c>
      <c r="I35" s="37">
        <v>16547.3</v>
      </c>
      <c r="J35" s="37">
        <v>17520.3</v>
      </c>
      <c r="K35" s="37">
        <v>17944.1</v>
      </c>
      <c r="L35" s="37">
        <v>18230.7</v>
      </c>
    </row>
    <row r="36" spans="1:12" ht="9">
      <c r="A36" s="24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196"/>
    </row>
    <row r="37" spans="1:12" ht="9">
      <c r="A37" s="48" t="s">
        <v>140</v>
      </c>
      <c r="B37" s="37">
        <v>57244</v>
      </c>
      <c r="C37" s="37">
        <v>57997</v>
      </c>
      <c r="D37" s="37">
        <v>58484.9</v>
      </c>
      <c r="E37" s="37">
        <v>59275.3</v>
      </c>
      <c r="F37" s="37">
        <v>60716.9</v>
      </c>
      <c r="G37" s="37">
        <v>61111.7</v>
      </c>
      <c r="H37" s="37">
        <v>61553.2</v>
      </c>
      <c r="I37" s="37">
        <v>62957.6</v>
      </c>
      <c r="J37" s="37">
        <v>65015.8</v>
      </c>
      <c r="K37" s="37">
        <v>66592.2</v>
      </c>
      <c r="L37" s="37">
        <v>66932.5</v>
      </c>
    </row>
    <row r="38" spans="1:12" ht="9">
      <c r="A38" s="4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9">
      <c r="A39" s="238" t="s">
        <v>72</v>
      </c>
      <c r="B39" s="217">
        <f>SUM(B7:B9,B27,B37)</f>
        <v>243408</v>
      </c>
      <c r="C39" s="217">
        <f>SUM(C7:C9,C27,C37)</f>
        <v>245954</v>
      </c>
      <c r="D39" s="217">
        <f>SUM(D7:D9,D27,D37)</f>
        <v>253674.19999999998</v>
      </c>
      <c r="E39" s="217">
        <f>SUM(E7:E9,E27,E37)</f>
        <v>260809</v>
      </c>
      <c r="F39" s="217">
        <v>267284.2</v>
      </c>
      <c r="G39" s="217">
        <v>279319.6</v>
      </c>
      <c r="H39" s="217">
        <v>285491.9</v>
      </c>
      <c r="I39" s="217">
        <f>SUM(I7:I9,I27,I37)</f>
        <v>290959.6</v>
      </c>
      <c r="J39" s="217">
        <f>SUM(J7:J9,J27,J37)</f>
        <v>299788.6</v>
      </c>
      <c r="K39" s="217">
        <f>SUM(K7:K9,K27,K37)</f>
        <v>304489.69999999995</v>
      </c>
      <c r="L39" s="217">
        <v>309816.8</v>
      </c>
    </row>
    <row r="40" spans="1:12" ht="9">
      <c r="A40" s="4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1" ht="9">
      <c r="A41" s="21"/>
      <c r="B41" s="51"/>
      <c r="C41" s="51"/>
      <c r="D41" s="51"/>
      <c r="E41" s="51"/>
      <c r="F41" s="51"/>
      <c r="G41" s="51"/>
      <c r="H41" s="51"/>
      <c r="I41" s="51"/>
      <c r="J41" s="51"/>
      <c r="K41" s="3"/>
    </row>
    <row r="42" spans="1:9" ht="9">
      <c r="A42" s="120" t="s">
        <v>248</v>
      </c>
      <c r="B42" s="5"/>
      <c r="C42" s="5"/>
      <c r="D42" s="5"/>
      <c r="E42" s="5"/>
      <c r="F42" s="5"/>
      <c r="G42" s="121"/>
      <c r="H42" s="5"/>
      <c r="I42" s="5"/>
    </row>
    <row r="43" spans="1:9" ht="9">
      <c r="A43" s="3" t="s">
        <v>249</v>
      </c>
      <c r="B43" s="3"/>
      <c r="C43" s="3"/>
      <c r="D43" s="3"/>
      <c r="E43" s="3"/>
      <c r="F43" s="3"/>
      <c r="G43" s="16"/>
      <c r="H43" s="3"/>
      <c r="I43" s="3"/>
    </row>
    <row r="44" spans="1:9" ht="9">
      <c r="A44" s="3" t="s">
        <v>291</v>
      </c>
      <c r="B44" s="3"/>
      <c r="C44" s="3"/>
      <c r="D44" s="3"/>
      <c r="E44" s="3"/>
      <c r="F44" s="3"/>
      <c r="G44" s="16"/>
      <c r="H44" s="3"/>
      <c r="I44" s="3"/>
    </row>
    <row r="45" spans="1:12" ht="18" customHeight="1">
      <c r="A45" s="311" t="s">
        <v>302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</row>
    <row r="76" spans="1:5" ht="9" customHeight="1">
      <c r="A76" s="43"/>
      <c r="B76" s="43"/>
      <c r="C76" s="43"/>
      <c r="D76" s="43"/>
      <c r="E76" s="43"/>
    </row>
  </sheetData>
  <mergeCells count="2">
    <mergeCell ref="A1:L1"/>
    <mergeCell ref="A45:L45"/>
  </mergeCells>
  <printOptions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&amp;C&amp;"Arial,Normale"265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5" sqref="A5"/>
    </sheetView>
  </sheetViews>
  <sheetFormatPr defaultColWidth="9.140625" defaultRowHeight="12.75"/>
  <cols>
    <col min="1" max="1" width="25.8515625" style="186" customWidth="1"/>
    <col min="2" max="6" width="13.421875" style="186" customWidth="1"/>
    <col min="7" max="16384" width="9.140625" style="186" customWidth="1"/>
  </cols>
  <sheetData>
    <row r="1" spans="1:8" ht="12.75">
      <c r="A1" s="303" t="s">
        <v>298</v>
      </c>
      <c r="B1" s="303"/>
      <c r="C1" s="303"/>
      <c r="D1" s="303"/>
      <c r="E1" s="303"/>
      <c r="F1" s="303"/>
      <c r="G1" s="43"/>
      <c r="H1" s="43"/>
    </row>
    <row r="2" ht="18" customHeight="1"/>
    <row r="3" spans="1:11" ht="13.5" customHeight="1">
      <c r="A3" s="11" t="s">
        <v>344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7.5" customHeight="1"/>
    <row r="5" spans="1:6" ht="18" customHeight="1">
      <c r="A5" s="65" t="s">
        <v>395</v>
      </c>
      <c r="B5" s="66">
        <v>2002</v>
      </c>
      <c r="C5" s="66">
        <v>2003</v>
      </c>
      <c r="D5" s="66">
        <v>2004</v>
      </c>
      <c r="E5" s="58">
        <v>2005</v>
      </c>
      <c r="F5" s="58" t="s">
        <v>327</v>
      </c>
    </row>
    <row r="6" spans="1:6" ht="7.5" customHeight="1">
      <c r="A6" s="117"/>
      <c r="B6" s="185"/>
      <c r="C6" s="185"/>
      <c r="D6" s="185"/>
      <c r="E6" s="185"/>
      <c r="F6" s="185"/>
    </row>
    <row r="7" spans="1:6" ht="9.75" customHeight="1">
      <c r="A7" s="158" t="s">
        <v>283</v>
      </c>
      <c r="B7" s="37">
        <v>14623</v>
      </c>
      <c r="C7" s="37">
        <v>13885</v>
      </c>
      <c r="D7" s="37">
        <v>12961</v>
      </c>
      <c r="E7" s="37">
        <v>12071</v>
      </c>
      <c r="F7" s="37">
        <v>10979</v>
      </c>
    </row>
    <row r="8" spans="1:6" ht="9.75" customHeight="1">
      <c r="A8" s="158" t="s">
        <v>328</v>
      </c>
      <c r="B8" s="37">
        <v>59291</v>
      </c>
      <c r="C8" s="37">
        <v>62794</v>
      </c>
      <c r="D8" s="37">
        <v>67908</v>
      </c>
      <c r="E8" s="37">
        <v>73460</v>
      </c>
      <c r="F8" s="37">
        <v>77399</v>
      </c>
    </row>
    <row r="9" spans="1:12" ht="9.75" customHeight="1">
      <c r="A9" s="264" t="s">
        <v>329</v>
      </c>
      <c r="B9" s="35">
        <v>55752</v>
      </c>
      <c r="C9" s="35">
        <v>59328</v>
      </c>
      <c r="D9" s="35">
        <v>65830</v>
      </c>
      <c r="E9" s="35">
        <v>70957</v>
      </c>
      <c r="F9" s="35">
        <v>74863</v>
      </c>
      <c r="H9" s="265"/>
      <c r="I9" s="265"/>
      <c r="J9" s="265"/>
      <c r="K9" s="265"/>
      <c r="L9" s="265"/>
    </row>
    <row r="10" spans="1:12" ht="9.75" customHeight="1">
      <c r="A10" s="266" t="s">
        <v>330</v>
      </c>
      <c r="B10" s="119">
        <v>20637</v>
      </c>
      <c r="C10" s="119">
        <v>21137</v>
      </c>
      <c r="D10" s="119">
        <v>23813</v>
      </c>
      <c r="E10" s="119">
        <v>25227</v>
      </c>
      <c r="F10" s="119">
        <v>25005</v>
      </c>
      <c r="H10" s="265"/>
      <c r="I10" s="265"/>
      <c r="J10" s="265"/>
      <c r="K10" s="265"/>
      <c r="L10" s="265"/>
    </row>
    <row r="11" spans="1:12" ht="9.75" customHeight="1">
      <c r="A11" s="266" t="s">
        <v>331</v>
      </c>
      <c r="B11" s="119">
        <v>20713</v>
      </c>
      <c r="C11" s="119">
        <v>21688</v>
      </c>
      <c r="D11" s="119">
        <v>23624</v>
      </c>
      <c r="E11" s="119">
        <v>23326</v>
      </c>
      <c r="F11" s="119">
        <v>22520</v>
      </c>
      <c r="H11" s="265"/>
      <c r="I11" s="265"/>
      <c r="J11" s="265"/>
      <c r="K11" s="265"/>
      <c r="L11" s="265"/>
    </row>
    <row r="12" spans="1:12" ht="9.75" customHeight="1">
      <c r="A12" s="266" t="s">
        <v>332</v>
      </c>
      <c r="B12" s="119">
        <v>7825</v>
      </c>
      <c r="C12" s="119">
        <v>7630</v>
      </c>
      <c r="D12" s="119">
        <v>8074</v>
      </c>
      <c r="E12" s="119">
        <v>8040</v>
      </c>
      <c r="F12" s="119">
        <v>9372</v>
      </c>
      <c r="H12" s="265"/>
      <c r="I12" s="265"/>
      <c r="J12" s="265"/>
      <c r="K12" s="265"/>
      <c r="L12" s="265"/>
    </row>
    <row r="13" spans="1:12" ht="9.75" customHeight="1">
      <c r="A13" s="266" t="s">
        <v>333</v>
      </c>
      <c r="B13" s="221" t="s">
        <v>105</v>
      </c>
      <c r="C13" s="221" t="s">
        <v>105</v>
      </c>
      <c r="D13" s="119">
        <v>521</v>
      </c>
      <c r="E13" s="119">
        <v>4493</v>
      </c>
      <c r="F13" s="119">
        <v>7630</v>
      </c>
      <c r="H13" s="265"/>
      <c r="I13" s="265"/>
      <c r="J13" s="265"/>
      <c r="K13" s="265"/>
      <c r="L13" s="265"/>
    </row>
    <row r="14" spans="1:12" ht="9.75" customHeight="1">
      <c r="A14" s="266" t="s">
        <v>334</v>
      </c>
      <c r="B14" s="119">
        <v>4884</v>
      </c>
      <c r="C14" s="119">
        <v>5030</v>
      </c>
      <c r="D14" s="119">
        <v>5190</v>
      </c>
      <c r="E14" s="119">
        <v>5723</v>
      </c>
      <c r="F14" s="119">
        <v>5745</v>
      </c>
      <c r="H14" s="265"/>
      <c r="I14" s="265"/>
      <c r="J14" s="265"/>
      <c r="K14" s="265"/>
      <c r="L14" s="265"/>
    </row>
    <row r="15" spans="1:12" ht="9.75" customHeight="1">
      <c r="A15" s="266" t="s">
        <v>335</v>
      </c>
      <c r="B15" s="119"/>
      <c r="C15" s="119">
        <v>650</v>
      </c>
      <c r="D15" s="119">
        <v>679</v>
      </c>
      <c r="E15" s="119">
        <v>842</v>
      </c>
      <c r="F15" s="119">
        <v>1227</v>
      </c>
      <c r="H15" s="265"/>
      <c r="I15" s="265"/>
      <c r="J15" s="265"/>
      <c r="K15" s="265"/>
      <c r="L15" s="265"/>
    </row>
    <row r="16" spans="1:12" ht="9.75" customHeight="1">
      <c r="A16" s="266" t="s">
        <v>336</v>
      </c>
      <c r="B16" s="119">
        <v>1693</v>
      </c>
      <c r="C16" s="119">
        <v>3193</v>
      </c>
      <c r="D16" s="119">
        <v>3929</v>
      </c>
      <c r="E16" s="119">
        <v>3306</v>
      </c>
      <c r="F16" s="119">
        <v>3364</v>
      </c>
      <c r="H16" s="265"/>
      <c r="I16" s="265"/>
      <c r="J16" s="265"/>
      <c r="K16" s="265"/>
      <c r="L16" s="265"/>
    </row>
    <row r="17" spans="1:12" ht="9.75" customHeight="1">
      <c r="A17" s="264" t="s">
        <v>359</v>
      </c>
      <c r="B17" s="35">
        <v>3539</v>
      </c>
      <c r="C17" s="35">
        <v>3466</v>
      </c>
      <c r="D17" s="35">
        <v>2078</v>
      </c>
      <c r="E17" s="35">
        <v>2503</v>
      </c>
      <c r="F17" s="35">
        <v>2536</v>
      </c>
      <c r="H17" s="265"/>
      <c r="I17" s="265"/>
      <c r="J17" s="265"/>
      <c r="K17" s="265"/>
      <c r="L17" s="265"/>
    </row>
    <row r="18" spans="1:12" ht="9.75" customHeight="1">
      <c r="A18" s="266" t="s">
        <v>330</v>
      </c>
      <c r="B18" s="119">
        <v>3521</v>
      </c>
      <c r="C18" s="119">
        <v>3424</v>
      </c>
      <c r="D18" s="119">
        <v>1819</v>
      </c>
      <c r="E18" s="119">
        <v>2237</v>
      </c>
      <c r="F18" s="119">
        <v>2511</v>
      </c>
      <c r="H18" s="265"/>
      <c r="I18" s="265"/>
      <c r="J18" s="265"/>
      <c r="K18" s="265"/>
      <c r="L18" s="265"/>
    </row>
    <row r="19" spans="1:12" ht="9.75" customHeight="1">
      <c r="A19" s="266" t="s">
        <v>337</v>
      </c>
      <c r="B19" s="221" t="s">
        <v>105</v>
      </c>
      <c r="C19" s="221" t="s">
        <v>105</v>
      </c>
      <c r="D19" s="119">
        <v>51</v>
      </c>
      <c r="E19" s="119">
        <v>266</v>
      </c>
      <c r="F19" s="119">
        <v>25</v>
      </c>
      <c r="H19" s="265"/>
      <c r="I19" s="265"/>
      <c r="J19" s="265"/>
      <c r="K19" s="265"/>
      <c r="L19" s="265"/>
    </row>
    <row r="20" spans="1:12" ht="9.75" customHeight="1">
      <c r="A20" s="266" t="s">
        <v>338</v>
      </c>
      <c r="B20" s="287" t="s">
        <v>5</v>
      </c>
      <c r="C20" s="221">
        <v>42</v>
      </c>
      <c r="D20" s="221">
        <v>190</v>
      </c>
      <c r="E20" s="287" t="s">
        <v>5</v>
      </c>
      <c r="F20" s="287" t="s">
        <v>5</v>
      </c>
      <c r="H20" s="265"/>
      <c r="I20" s="265"/>
      <c r="J20" s="265"/>
      <c r="K20" s="265"/>
      <c r="L20" s="265"/>
    </row>
    <row r="21" spans="1:12" ht="9.75" customHeight="1">
      <c r="A21" s="266" t="s">
        <v>339</v>
      </c>
      <c r="B21" s="221">
        <v>18</v>
      </c>
      <c r="C21" s="287" t="s">
        <v>5</v>
      </c>
      <c r="D21" s="287" t="s">
        <v>5</v>
      </c>
      <c r="E21" s="287" t="s">
        <v>5</v>
      </c>
      <c r="F21" s="287" t="s">
        <v>5</v>
      </c>
      <c r="H21" s="265"/>
      <c r="I21" s="265"/>
      <c r="J21" s="265"/>
      <c r="K21" s="265"/>
      <c r="L21" s="265"/>
    </row>
    <row r="22" spans="1:12" ht="9.75" customHeight="1">
      <c r="A22" s="266" t="s">
        <v>340</v>
      </c>
      <c r="B22" s="287" t="s">
        <v>5</v>
      </c>
      <c r="C22" s="287" t="s">
        <v>5</v>
      </c>
      <c r="D22" s="221">
        <v>18</v>
      </c>
      <c r="E22" s="287" t="s">
        <v>5</v>
      </c>
      <c r="F22" s="287" t="s">
        <v>5</v>
      </c>
      <c r="H22" s="265"/>
      <c r="I22" s="265"/>
      <c r="J22" s="265"/>
      <c r="K22" s="265"/>
      <c r="L22" s="265"/>
    </row>
    <row r="23" spans="1:6" ht="9.75" customHeight="1">
      <c r="A23" s="188" t="s">
        <v>341</v>
      </c>
      <c r="B23" s="37">
        <v>52</v>
      </c>
      <c r="C23" s="37">
        <v>381</v>
      </c>
      <c r="D23" s="37">
        <v>395</v>
      </c>
      <c r="E23" s="37">
        <v>396</v>
      </c>
      <c r="F23" s="37">
        <v>369</v>
      </c>
    </row>
    <row r="24" spans="1:6" ht="9.75" customHeight="1">
      <c r="A24" s="188" t="s">
        <v>25</v>
      </c>
      <c r="B24" s="37">
        <v>3404</v>
      </c>
      <c r="C24" s="37">
        <v>-1382</v>
      </c>
      <c r="D24" s="37">
        <v>-135</v>
      </c>
      <c r="E24" s="37">
        <v>-1130</v>
      </c>
      <c r="F24" s="37">
        <v>3525</v>
      </c>
    </row>
    <row r="25" spans="1:6" ht="9.75" customHeight="1">
      <c r="A25" s="143" t="s">
        <v>342</v>
      </c>
      <c r="B25" s="37">
        <v>70458</v>
      </c>
      <c r="C25" s="37">
        <v>77680</v>
      </c>
      <c r="D25" s="37">
        <v>80609</v>
      </c>
      <c r="E25" s="37">
        <v>86265</v>
      </c>
      <c r="F25" s="37">
        <v>84484</v>
      </c>
    </row>
    <row r="26" spans="1:6" ht="9.75" customHeight="1">
      <c r="A26" s="187"/>
      <c r="B26" s="187"/>
      <c r="C26" s="187"/>
      <c r="D26" s="187"/>
      <c r="E26" s="187"/>
      <c r="F26" s="187"/>
    </row>
    <row r="27" ht="9.75" customHeight="1"/>
    <row r="28" ht="9.75" customHeight="1">
      <c r="A28" s="145" t="s">
        <v>304</v>
      </c>
    </row>
    <row r="29" s="3" customFormat="1" ht="9.75" customHeight="1">
      <c r="A29" s="3" t="s">
        <v>343</v>
      </c>
    </row>
    <row r="30" spans="1:6" s="3" customFormat="1" ht="18.75" customHeight="1">
      <c r="A30" s="312" t="s">
        <v>370</v>
      </c>
      <c r="B30" s="312"/>
      <c r="C30" s="312"/>
      <c r="D30" s="312"/>
      <c r="E30" s="312"/>
      <c r="F30" s="312"/>
    </row>
    <row r="31" ht="9.75" customHeight="1">
      <c r="A31" s="3"/>
    </row>
    <row r="32" spans="1:6" ht="12" customHeight="1">
      <c r="A32" s="288"/>
      <c r="B32" s="289"/>
      <c r="C32" s="289"/>
      <c r="D32" s="289"/>
      <c r="E32" s="289"/>
      <c r="F32" s="289"/>
    </row>
    <row r="33" spans="1:6" ht="15.75" customHeight="1">
      <c r="A33" s="288"/>
      <c r="B33" s="289"/>
      <c r="C33" s="289"/>
      <c r="D33" s="289"/>
      <c r="E33" s="289"/>
      <c r="F33" s="289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</sheetData>
  <mergeCells count="2">
    <mergeCell ref="A1:F1"/>
    <mergeCell ref="A30:F30"/>
  </mergeCells>
  <printOptions horizontalCentered="1"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&amp;C&amp;"Arial,Normale"266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27" sqref="A27"/>
    </sheetView>
  </sheetViews>
  <sheetFormatPr defaultColWidth="9.140625" defaultRowHeight="12.75"/>
  <cols>
    <col min="1" max="1" width="21.140625" style="3" customWidth="1"/>
    <col min="2" max="10" width="8.00390625" style="3" customWidth="1"/>
    <col min="11" max="12" width="6.8515625" style="3" customWidth="1"/>
    <col min="13" max="16384" width="9.140625" style="3" customWidth="1"/>
  </cols>
  <sheetData>
    <row r="1" spans="1:13" ht="12.75">
      <c r="A1" s="309" t="s">
        <v>298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43"/>
    </row>
    <row r="2" ht="18" customHeight="1"/>
    <row r="3" spans="1:12" s="1" customFormat="1" ht="12">
      <c r="A3" s="313" t="s">
        <v>325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7.5" customHeight="1">
      <c r="A4" s="4"/>
      <c r="B4" s="4"/>
      <c r="C4" s="4"/>
      <c r="D4" s="4"/>
      <c r="E4" s="4"/>
      <c r="F4" s="4"/>
      <c r="G4" s="4"/>
      <c r="H4" s="4"/>
      <c r="I4" s="4"/>
      <c r="J4" s="21"/>
      <c r="K4" s="21"/>
      <c r="L4" s="21"/>
    </row>
    <row r="5" spans="1:12" ht="18" customHeight="1">
      <c r="A5" s="66" t="s">
        <v>40</v>
      </c>
      <c r="B5" s="58">
        <v>1997</v>
      </c>
      <c r="C5" s="58">
        <v>1998</v>
      </c>
      <c r="D5" s="58">
        <v>1999</v>
      </c>
      <c r="E5" s="66">
        <v>2000</v>
      </c>
      <c r="F5" s="58">
        <v>2001</v>
      </c>
      <c r="G5" s="58">
        <v>2002</v>
      </c>
      <c r="H5" s="66">
        <v>2003</v>
      </c>
      <c r="I5" s="58">
        <v>2004</v>
      </c>
      <c r="J5" s="58">
        <v>2005</v>
      </c>
      <c r="K5" s="64"/>
      <c r="L5" s="64"/>
    </row>
    <row r="6" spans="11:12" ht="9.75" customHeight="1">
      <c r="K6" s="21"/>
      <c r="L6" s="21"/>
    </row>
    <row r="7" spans="1:12" ht="9.75" customHeight="1">
      <c r="A7" s="3" t="s">
        <v>41</v>
      </c>
      <c r="B7" s="35">
        <v>17705</v>
      </c>
      <c r="C7" s="35">
        <v>17982</v>
      </c>
      <c r="D7" s="36">
        <v>17693</v>
      </c>
      <c r="E7" s="35">
        <v>16805</v>
      </c>
      <c r="F7" s="35">
        <v>16466</v>
      </c>
      <c r="G7" s="35">
        <v>16070</v>
      </c>
      <c r="H7" s="35">
        <v>15438</v>
      </c>
      <c r="I7" s="35">
        <v>14559</v>
      </c>
      <c r="J7" s="35">
        <v>13517</v>
      </c>
      <c r="K7" s="191"/>
      <c r="L7" s="191"/>
    </row>
    <row r="8" spans="1:12" ht="9.75" customHeight="1">
      <c r="A8" s="3" t="s">
        <v>6</v>
      </c>
      <c r="B8" s="35">
        <v>98</v>
      </c>
      <c r="C8" s="35">
        <v>99</v>
      </c>
      <c r="D8" s="36">
        <v>80</v>
      </c>
      <c r="E8" s="35">
        <v>57</v>
      </c>
      <c r="F8" s="35">
        <v>62</v>
      </c>
      <c r="G8" s="35">
        <v>66</v>
      </c>
      <c r="H8" s="35">
        <v>53</v>
      </c>
      <c r="I8" s="35">
        <v>35</v>
      </c>
      <c r="J8" s="35">
        <v>23</v>
      </c>
      <c r="K8" s="191"/>
      <c r="L8" s="191"/>
    </row>
    <row r="9" spans="1:12" ht="9.75" customHeight="1">
      <c r="A9" s="3" t="s">
        <v>44</v>
      </c>
      <c r="B9" s="35">
        <v>3048</v>
      </c>
      <c r="C9" s="35">
        <v>3102</v>
      </c>
      <c r="D9" s="36">
        <v>3476</v>
      </c>
      <c r="E9" s="35">
        <v>3577</v>
      </c>
      <c r="F9" s="35">
        <v>3398</v>
      </c>
      <c r="G9" s="35">
        <v>3196</v>
      </c>
      <c r="H9" s="35">
        <v>3623</v>
      </c>
      <c r="I9" s="35">
        <v>3611</v>
      </c>
      <c r="J9" s="35">
        <v>3781</v>
      </c>
      <c r="K9" s="191"/>
      <c r="L9" s="191"/>
    </row>
    <row r="10" spans="1:12" s="139" customFormat="1" ht="9.75" customHeight="1">
      <c r="A10" s="139" t="s">
        <v>45</v>
      </c>
      <c r="B10" s="243">
        <v>22670</v>
      </c>
      <c r="C10" s="243">
        <v>23594</v>
      </c>
      <c r="D10" s="138">
        <v>24415</v>
      </c>
      <c r="E10" s="243">
        <v>24522</v>
      </c>
      <c r="F10" s="243">
        <v>25874</v>
      </c>
      <c r="G10" s="243">
        <v>26717</v>
      </c>
      <c r="H10" s="243">
        <v>27903</v>
      </c>
      <c r="I10" s="243">
        <v>29399</v>
      </c>
      <c r="J10" s="243">
        <v>29906</v>
      </c>
      <c r="K10" s="206"/>
      <c r="L10" s="206"/>
    </row>
    <row r="11" spans="1:12" ht="9.75" customHeight="1">
      <c r="A11" s="42" t="s">
        <v>360</v>
      </c>
      <c r="B11" s="119">
        <v>15908</v>
      </c>
      <c r="C11" s="119">
        <v>17156</v>
      </c>
      <c r="D11" s="221">
        <v>17972</v>
      </c>
      <c r="E11" s="119">
        <v>18343</v>
      </c>
      <c r="F11" s="119">
        <v>20148</v>
      </c>
      <c r="G11" s="119">
        <v>21511</v>
      </c>
      <c r="H11" s="119">
        <v>22385</v>
      </c>
      <c r="I11" s="119">
        <v>24034</v>
      </c>
      <c r="J11" s="119">
        <v>24431</v>
      </c>
      <c r="K11" s="207"/>
      <c r="L11" s="207"/>
    </row>
    <row r="12" spans="1:12" ht="9.75" customHeight="1">
      <c r="A12" s="120" t="s">
        <v>361</v>
      </c>
      <c r="B12" s="119">
        <v>4117</v>
      </c>
      <c r="C12" s="119">
        <v>3765</v>
      </c>
      <c r="D12" s="221">
        <v>3811</v>
      </c>
      <c r="E12" s="119">
        <v>3606</v>
      </c>
      <c r="F12" s="119">
        <v>3574</v>
      </c>
      <c r="G12" s="119">
        <v>2908</v>
      </c>
      <c r="H12" s="119">
        <v>2850</v>
      </c>
      <c r="I12" s="119">
        <v>2771</v>
      </c>
      <c r="J12" s="119">
        <v>2895</v>
      </c>
      <c r="K12" s="207"/>
      <c r="L12" s="207"/>
    </row>
    <row r="13" spans="1:12" ht="9.75" customHeight="1">
      <c r="A13" s="120" t="s">
        <v>362</v>
      </c>
      <c r="B13" s="119">
        <v>2243</v>
      </c>
      <c r="C13" s="119">
        <v>2246</v>
      </c>
      <c r="D13" s="221">
        <v>2179</v>
      </c>
      <c r="E13" s="119">
        <v>2172</v>
      </c>
      <c r="F13" s="119">
        <v>1646</v>
      </c>
      <c r="G13" s="119">
        <v>1834</v>
      </c>
      <c r="H13" s="119">
        <v>2276</v>
      </c>
      <c r="I13" s="119">
        <v>2229</v>
      </c>
      <c r="J13" s="119">
        <v>2231</v>
      </c>
      <c r="K13" s="207"/>
      <c r="L13" s="207"/>
    </row>
    <row r="14" spans="1:12" ht="9.75" customHeight="1">
      <c r="A14" s="120" t="s">
        <v>321</v>
      </c>
      <c r="B14" s="221">
        <v>402</v>
      </c>
      <c r="C14" s="221">
        <v>427</v>
      </c>
      <c r="D14" s="221">
        <v>453</v>
      </c>
      <c r="E14" s="221">
        <v>401</v>
      </c>
      <c r="F14" s="221">
        <v>506</v>
      </c>
      <c r="G14" s="221">
        <v>464</v>
      </c>
      <c r="H14" s="221">
        <v>392</v>
      </c>
      <c r="I14" s="119">
        <v>365</v>
      </c>
      <c r="J14" s="119">
        <v>349</v>
      </c>
      <c r="K14" s="207"/>
      <c r="L14" s="207"/>
    </row>
    <row r="15" spans="1:12" ht="9.75" customHeight="1">
      <c r="A15" s="3" t="s">
        <v>46</v>
      </c>
      <c r="B15" s="35">
        <v>24334</v>
      </c>
      <c r="C15" s="35">
        <v>23830</v>
      </c>
      <c r="D15" s="36">
        <v>19183</v>
      </c>
      <c r="E15" s="35">
        <v>16754</v>
      </c>
      <c r="F15" s="35">
        <v>14419</v>
      </c>
      <c r="G15" s="35">
        <v>15464</v>
      </c>
      <c r="H15" s="35">
        <v>13349</v>
      </c>
      <c r="I15" s="35">
        <v>10594</v>
      </c>
      <c r="J15" s="35">
        <v>8089</v>
      </c>
      <c r="K15" s="191"/>
      <c r="L15" s="191"/>
    </row>
    <row r="16" spans="1:12" ht="9.75" customHeight="1">
      <c r="A16" s="3" t="s">
        <v>47</v>
      </c>
      <c r="B16" s="35">
        <v>3436</v>
      </c>
      <c r="C16" s="35">
        <v>3442</v>
      </c>
      <c r="D16" s="36">
        <v>3952</v>
      </c>
      <c r="E16" s="35">
        <v>3889</v>
      </c>
      <c r="F16" s="35">
        <v>3815</v>
      </c>
      <c r="G16" s="35">
        <v>3719</v>
      </c>
      <c r="H16" s="35">
        <v>3714</v>
      </c>
      <c r="I16" s="35">
        <v>3549</v>
      </c>
      <c r="J16" s="35">
        <v>3528</v>
      </c>
      <c r="K16" s="191"/>
      <c r="L16" s="191"/>
    </row>
    <row r="17" spans="1:12" ht="9.75" customHeight="1">
      <c r="A17" s="3" t="s">
        <v>48</v>
      </c>
      <c r="B17" s="35">
        <v>2405</v>
      </c>
      <c r="C17" s="35">
        <v>2468</v>
      </c>
      <c r="D17" s="36">
        <v>2517</v>
      </c>
      <c r="E17" s="35">
        <v>2413</v>
      </c>
      <c r="F17" s="35">
        <v>2557</v>
      </c>
      <c r="G17" s="35">
        <v>2551</v>
      </c>
      <c r="H17" s="35">
        <v>2703</v>
      </c>
      <c r="I17" s="35">
        <v>2980</v>
      </c>
      <c r="J17" s="35">
        <v>2778</v>
      </c>
      <c r="K17" s="191"/>
      <c r="L17" s="191"/>
    </row>
    <row r="18" spans="1:12" ht="9.75" customHeight="1">
      <c r="A18" s="3" t="s">
        <v>49</v>
      </c>
      <c r="B18" s="35">
        <v>625</v>
      </c>
      <c r="C18" s="35">
        <v>636</v>
      </c>
      <c r="D18" s="36">
        <v>634</v>
      </c>
      <c r="E18" s="35">
        <v>650</v>
      </c>
      <c r="F18" s="35">
        <v>603</v>
      </c>
      <c r="G18" s="35">
        <v>586</v>
      </c>
      <c r="H18" s="35">
        <v>573</v>
      </c>
      <c r="I18" s="35">
        <v>552</v>
      </c>
      <c r="J18" s="35">
        <v>555</v>
      </c>
      <c r="K18" s="191"/>
      <c r="L18" s="191"/>
    </row>
    <row r="19" spans="1:12" ht="9.75" customHeight="1">
      <c r="A19" s="3" t="s">
        <v>50</v>
      </c>
      <c r="B19" s="35">
        <v>3041</v>
      </c>
      <c r="C19" s="35">
        <v>3385.9</v>
      </c>
      <c r="D19" s="36">
        <v>4846</v>
      </c>
      <c r="E19" s="35">
        <v>5474</v>
      </c>
      <c r="F19" s="35">
        <v>5426</v>
      </c>
      <c r="G19" s="35">
        <v>5450</v>
      </c>
      <c r="H19" s="35">
        <v>6305</v>
      </c>
      <c r="I19" s="35">
        <v>4342</v>
      </c>
      <c r="J19" s="35">
        <v>4101.3</v>
      </c>
      <c r="K19" s="191"/>
      <c r="L19" s="191"/>
    </row>
    <row r="20" spans="1:12" ht="9.75" customHeight="1">
      <c r="A20" s="3" t="s">
        <v>51</v>
      </c>
      <c r="B20" s="35">
        <v>2455</v>
      </c>
      <c r="C20" s="35">
        <v>2630</v>
      </c>
      <c r="D20" s="36">
        <v>2490</v>
      </c>
      <c r="E20" s="35">
        <v>2772</v>
      </c>
      <c r="F20" s="35">
        <v>2902</v>
      </c>
      <c r="G20" s="35">
        <v>3079</v>
      </c>
      <c r="H20" s="35">
        <v>3311</v>
      </c>
      <c r="I20" s="35">
        <v>3462</v>
      </c>
      <c r="J20" s="35">
        <v>3491.7</v>
      </c>
      <c r="K20" s="191"/>
      <c r="L20" s="191"/>
    </row>
    <row r="21" spans="1:12" ht="9.75" customHeight="1">
      <c r="A21" s="3" t="s">
        <v>231</v>
      </c>
      <c r="B21" s="35">
        <v>7877</v>
      </c>
      <c r="C21" s="35">
        <v>6852</v>
      </c>
      <c r="D21" s="36">
        <v>7157</v>
      </c>
      <c r="E21" s="35">
        <v>7017</v>
      </c>
      <c r="F21" s="35">
        <v>6754</v>
      </c>
      <c r="G21" s="35">
        <v>6747</v>
      </c>
      <c r="H21" s="35">
        <v>6350</v>
      </c>
      <c r="I21" s="35">
        <v>6619</v>
      </c>
      <c r="J21" s="35">
        <v>6492</v>
      </c>
      <c r="K21" s="191"/>
      <c r="L21" s="191"/>
    </row>
    <row r="22" spans="1:12" ht="9.75" customHeight="1">
      <c r="A22" s="3" t="s">
        <v>52</v>
      </c>
      <c r="B22" s="35">
        <v>6451</v>
      </c>
      <c r="C22" s="35">
        <v>7242</v>
      </c>
      <c r="D22" s="36">
        <v>5530</v>
      </c>
      <c r="E22" s="35">
        <v>5690</v>
      </c>
      <c r="F22" s="35">
        <v>5613</v>
      </c>
      <c r="G22" s="35">
        <v>5335</v>
      </c>
      <c r="H22" s="35">
        <v>5188</v>
      </c>
      <c r="I22" s="35">
        <v>5245</v>
      </c>
      <c r="J22" s="35">
        <v>5471</v>
      </c>
      <c r="K22" s="191"/>
      <c r="L22" s="191"/>
    </row>
    <row r="23" spans="1:12" ht="9.75" customHeight="1">
      <c r="A23" s="2" t="s">
        <v>12</v>
      </c>
      <c r="B23" s="37">
        <v>94145</v>
      </c>
      <c r="C23" s="37">
        <v>95262.9</v>
      </c>
      <c r="D23" s="51">
        <v>91973</v>
      </c>
      <c r="E23" s="51">
        <v>89620</v>
      </c>
      <c r="F23" s="51">
        <v>87889</v>
      </c>
      <c r="G23" s="51">
        <v>88980</v>
      </c>
      <c r="H23" s="51">
        <v>88510</v>
      </c>
      <c r="I23" s="51">
        <v>84947</v>
      </c>
      <c r="J23" s="51">
        <v>81733</v>
      </c>
      <c r="K23" s="190"/>
      <c r="L23" s="190"/>
    </row>
    <row r="24" spans="1:12" ht="9.75" customHeight="1">
      <c r="A24" s="4"/>
      <c r="B24" s="4"/>
      <c r="C24" s="4"/>
      <c r="D24" s="4"/>
      <c r="E24" s="4"/>
      <c r="F24" s="4" t="s">
        <v>13</v>
      </c>
      <c r="G24" s="31"/>
      <c r="H24" s="31"/>
      <c r="I24" s="4"/>
      <c r="J24" s="4"/>
      <c r="K24" s="21"/>
      <c r="L24" s="21"/>
    </row>
    <row r="25" ht="9">
      <c r="H25" s="35"/>
    </row>
    <row r="26" ht="9">
      <c r="A26" s="17" t="s">
        <v>396</v>
      </c>
    </row>
    <row r="27" ht="9">
      <c r="A27" s="146" t="s">
        <v>365</v>
      </c>
    </row>
    <row r="29" spans="2:12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2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2" ht="9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2:12" ht="9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2:12" ht="9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71" spans="1:8" ht="9" customHeight="1">
      <c r="A71" s="303"/>
      <c r="B71" s="303"/>
      <c r="C71" s="303"/>
      <c r="D71" s="303"/>
      <c r="E71" s="303"/>
      <c r="F71" s="303"/>
      <c r="G71" s="303"/>
      <c r="H71" s="303"/>
    </row>
  </sheetData>
  <mergeCells count="3">
    <mergeCell ref="A71:H71"/>
    <mergeCell ref="A1:L1"/>
    <mergeCell ref="A3:L3"/>
  </mergeCells>
  <printOptions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&amp;C&amp;"Arial,Normale"267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2007-08-21T14:28:02Z</cp:lastPrinted>
  <dcterms:created xsi:type="dcterms:W3CDTF">2007-03-29T09:27:17Z</dcterms:created>
  <dcterms:modified xsi:type="dcterms:W3CDTF">2007-08-21T14:28:29Z</dcterms:modified>
  <cp:category/>
  <cp:version/>
  <cp:contentType/>
  <cp:contentStatus/>
</cp:coreProperties>
</file>